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学生处\学风建设\学风建设（阿力达）\学业分析\2023春学业分析\"/>
    </mc:Choice>
  </mc:AlternateContent>
  <bookViews>
    <workbookView xWindow="0" yWindow="0" windowWidth="19815" windowHeight="7860" activeTab="2"/>
  </bookViews>
  <sheets>
    <sheet name="基本信息" sheetId="4" r:id="rId1"/>
    <sheet name="学院学期学业情况汇总表" sheetId="3" r:id="rId2"/>
    <sheet name="学院合计" sheetId="5" r:id="rId3"/>
  </sheets>
  <calcPr calcId="162913"/>
</workbook>
</file>

<file path=xl/calcChain.xml><?xml version="1.0" encoding="utf-8"?>
<calcChain xmlns="http://schemas.openxmlformats.org/spreadsheetml/2006/main">
  <c r="H77" i="3" l="1"/>
  <c r="G77" i="3"/>
  <c r="H76" i="3"/>
  <c r="G76" i="3"/>
  <c r="H75" i="3"/>
  <c r="G75" i="3"/>
  <c r="H74" i="3"/>
  <c r="G74" i="3"/>
  <c r="H73" i="3"/>
  <c r="G73" i="3"/>
  <c r="D73" i="3"/>
  <c r="E73" i="3"/>
  <c r="F73" i="3"/>
  <c r="I73" i="3"/>
  <c r="J73" i="3"/>
  <c r="K73" i="3"/>
  <c r="L73" i="3"/>
  <c r="M73" i="3"/>
  <c r="N73" i="3"/>
  <c r="O73" i="3"/>
  <c r="P73" i="3"/>
  <c r="Q73" i="3"/>
  <c r="R73" i="3"/>
  <c r="S73" i="3"/>
  <c r="C73" i="3"/>
  <c r="N76" i="3" l="1"/>
  <c r="M76" i="3"/>
  <c r="L76" i="3"/>
  <c r="K76" i="3"/>
  <c r="I76" i="3"/>
  <c r="F76" i="3"/>
  <c r="E76" i="3"/>
  <c r="D76" i="3"/>
  <c r="C76" i="3"/>
  <c r="N75" i="3"/>
  <c r="M75" i="3"/>
  <c r="L75" i="3"/>
  <c r="K75" i="3"/>
  <c r="I75" i="3"/>
  <c r="F75" i="3"/>
  <c r="E75" i="3"/>
  <c r="D75" i="3"/>
  <c r="C75" i="3"/>
  <c r="R74" i="3"/>
  <c r="P74" i="3"/>
  <c r="O74" i="3"/>
  <c r="N74" i="3"/>
  <c r="M74" i="3"/>
  <c r="L74" i="3"/>
  <c r="K74" i="3"/>
  <c r="I74" i="3"/>
  <c r="F74" i="3"/>
  <c r="E74" i="3"/>
  <c r="D74" i="3"/>
  <c r="C74" i="3"/>
  <c r="O76" i="3"/>
  <c r="O75" i="3"/>
  <c r="J74" i="3" l="1"/>
  <c r="J75" i="3"/>
  <c r="J76" i="3"/>
  <c r="L77" i="3"/>
  <c r="E77" i="3"/>
  <c r="C77" i="3"/>
  <c r="K77" i="3"/>
  <c r="O77" i="3"/>
  <c r="P77" i="3"/>
  <c r="M77" i="3"/>
  <c r="R77" i="3"/>
  <c r="D77" i="3"/>
  <c r="F77" i="3"/>
  <c r="Q74" i="3"/>
  <c r="S74" i="3"/>
  <c r="N77" i="3"/>
  <c r="P76" i="3"/>
  <c r="Q76" i="3" s="1"/>
  <c r="P75" i="3"/>
  <c r="Q75" i="3" s="1"/>
  <c r="R76" i="3"/>
  <c r="S76" i="3" s="1"/>
  <c r="I77" i="3"/>
  <c r="R75" i="3"/>
  <c r="S75" i="3" s="1"/>
  <c r="S77" i="3" l="1"/>
  <c r="Q77" i="3"/>
  <c r="J77" i="3"/>
</calcChain>
</file>

<file path=xl/sharedStrings.xml><?xml version="1.0" encoding="utf-8"?>
<sst xmlns="http://schemas.openxmlformats.org/spreadsheetml/2006/main" count="182" uniqueCount="69">
  <si>
    <t>学院</t>
  </si>
  <si>
    <t>2019级班级数</t>
  </si>
  <si>
    <t>2020级班级数</t>
  </si>
  <si>
    <t>合计</t>
  </si>
  <si>
    <t>男生</t>
  </si>
  <si>
    <t>比例</t>
  </si>
  <si>
    <t>女生</t>
  </si>
  <si>
    <t>京内</t>
  </si>
  <si>
    <t>京外</t>
  </si>
  <si>
    <t>新疆西藏籍少数民族</t>
  </si>
  <si>
    <t>数学与统计学院</t>
  </si>
  <si>
    <t>食品与健康学院</t>
  </si>
  <si>
    <t>轻工科学技术学院</t>
  </si>
  <si>
    <t>化学与材料工程学院</t>
  </si>
  <si>
    <t>生态环境学院</t>
  </si>
  <si>
    <t>人工智能学院</t>
  </si>
  <si>
    <t>计算机学院</t>
  </si>
  <si>
    <t>经济学院</t>
  </si>
  <si>
    <t>商学院</t>
  </si>
  <si>
    <t>国际经管学院</t>
  </si>
  <si>
    <t>电商与物流学院</t>
  </si>
  <si>
    <t>法学院</t>
  </si>
  <si>
    <t>外国语学院</t>
  </si>
  <si>
    <t>传媒与设计学院</t>
  </si>
  <si>
    <t>年级</t>
  </si>
  <si>
    <t>班级数</t>
  </si>
  <si>
    <t>学生人数</t>
  </si>
  <si>
    <t>英语四级通过人数</t>
  </si>
  <si>
    <t>英语四级通过率</t>
  </si>
  <si>
    <t>英语六级通过人数</t>
  </si>
  <si>
    <t>英语六级通过率</t>
  </si>
  <si>
    <t>不及格总门次</t>
  </si>
  <si>
    <t>不及格学生数</t>
  </si>
  <si>
    <t>不及格率</t>
  </si>
  <si>
    <t>受学业警示人数</t>
  </si>
  <si>
    <t>被降级人数</t>
  </si>
  <si>
    <t>学期平均绩点2.0以下人数</t>
  </si>
  <si>
    <t>学期平均绩点3.0以上人数</t>
  </si>
  <si>
    <t>数统学院</t>
  </si>
  <si>
    <t>2020级</t>
  </si>
  <si>
    <t>2019级</t>
  </si>
  <si>
    <t>小计</t>
  </si>
  <si>
    <t>食品学院</t>
  </si>
  <si>
    <t>轻工学院</t>
  </si>
  <si>
    <t>化材学院</t>
  </si>
  <si>
    <t>环境学院</t>
  </si>
  <si>
    <t>智能学院</t>
  </si>
  <si>
    <t>国经学院</t>
  </si>
  <si>
    <t>电商学院</t>
  </si>
  <si>
    <t>外语学院</t>
  </si>
  <si>
    <t>传设学院</t>
  </si>
  <si>
    <t>总计</t>
  </si>
  <si>
    <t>2021级班级数</t>
    <phoneticPr fontId="27" type="noConversion"/>
  </si>
  <si>
    <t>2021级</t>
    <phoneticPr fontId="27" type="noConversion"/>
  </si>
  <si>
    <t>合计</t>
    <phoneticPr fontId="27" type="noConversion"/>
  </si>
  <si>
    <t>不及格总门次</t>
    <phoneticPr fontId="27" type="noConversion"/>
  </si>
  <si>
    <t>累计绩点2.0以下人数</t>
    <phoneticPr fontId="27" type="noConversion"/>
  </si>
  <si>
    <t>累计绩点3.0以上人数</t>
    <phoneticPr fontId="27" type="noConversion"/>
  </si>
  <si>
    <t>总评均绩点</t>
    <phoneticPr fontId="27" type="noConversion"/>
  </si>
  <si>
    <t>2020级</t>
    <phoneticPr fontId="27" type="noConversion"/>
  </si>
  <si>
    <t>2019级</t>
    <phoneticPr fontId="27" type="noConversion"/>
  </si>
  <si>
    <t>截止2023年3月（累积）</t>
    <phoneticPr fontId="27" type="noConversion"/>
  </si>
  <si>
    <t>2022-2023秋季学期（一学期）</t>
    <phoneticPr fontId="27" type="noConversion"/>
  </si>
  <si>
    <t>2022级</t>
    <phoneticPr fontId="27" type="noConversion"/>
  </si>
  <si>
    <t>2022级</t>
    <phoneticPr fontId="27" type="noConversion"/>
  </si>
  <si>
    <t>2022级</t>
    <phoneticPr fontId="27" type="noConversion"/>
  </si>
  <si>
    <t>2021级</t>
    <phoneticPr fontId="27" type="noConversion"/>
  </si>
  <si>
    <t>2022级班级数</t>
    <phoneticPr fontId="27" type="noConversion"/>
  </si>
  <si>
    <t>2022-2023秋季学期（一学期）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</si>
</sst>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 "/>
    <numFmt numFmtId="178" formatCode="0.00_);[Red]\(0.00\)"/>
    <numFmt numFmtId="179" formatCode="0.0%"/>
  </numFmts>
  <fonts count="29" x14ac:knownFonts="1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399884029663991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76195562608724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16" borderId="11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7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32" borderId="19" applyNumberFormat="0" applyFont="0" applyAlignment="0" applyProtection="0">
      <alignment vertical="center"/>
    </xf>
  </cellStyleXfs>
  <cellXfs count="13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1" xfId="31" applyFont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31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1" fillId="0" borderId="20" xfId="3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" xfId="3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2" borderId="20" xfId="0" applyFont="1" applyFill="1" applyBorder="1" applyAlignment="1">
      <alignment horizontal="center" vertical="center"/>
    </xf>
    <xf numFmtId="0" fontId="1" fillId="0" borderId="20" xfId="31" applyFont="1" applyBorder="1" applyAlignment="1">
      <alignment horizontal="center" vertical="center" wrapText="1"/>
    </xf>
    <xf numFmtId="10" fontId="1" fillId="0" borderId="20" xfId="3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0" fontId="1" fillId="2" borderId="20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0" fontId="1" fillId="4" borderId="20" xfId="0" applyNumberFormat="1" applyFont="1" applyFill="1" applyBorder="1" applyAlignment="1">
      <alignment horizontal="center" vertical="center"/>
    </xf>
    <xf numFmtId="177" fontId="3" fillId="4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0" fontId="1" fillId="33" borderId="20" xfId="3" applyNumberFormat="1" applyFont="1" applyFill="1" applyBorder="1" applyAlignment="1">
      <alignment horizontal="center" vertical="center"/>
    </xf>
    <xf numFmtId="10" fontId="1" fillId="33" borderId="2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0" fontId="1" fillId="5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10" fontId="28" fillId="33" borderId="20" xfId="0" applyNumberFormat="1" applyFont="1" applyFill="1" applyBorder="1" applyAlignment="1" applyProtection="1">
      <alignment horizontal="center" vertical="center"/>
    </xf>
    <xf numFmtId="10" fontId="28" fillId="33" borderId="20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178" fontId="1" fillId="6" borderId="20" xfId="0" applyNumberFormat="1" applyFont="1" applyFill="1" applyBorder="1" applyAlignment="1">
      <alignment horizontal="center" vertical="center"/>
    </xf>
    <xf numFmtId="10" fontId="1" fillId="6" borderId="20" xfId="3" applyNumberFormat="1" applyFont="1" applyFill="1" applyBorder="1" applyAlignment="1">
      <alignment horizontal="center" vertical="center"/>
    </xf>
    <xf numFmtId="178" fontId="1" fillId="33" borderId="20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33" borderId="20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>
      <alignment horizontal="center" vertical="center"/>
    </xf>
    <xf numFmtId="10" fontId="1" fillId="10" borderId="20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10" fontId="0" fillId="8" borderId="2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0" fontId="0" fillId="0" borderId="20" xfId="3" applyNumberFormat="1" applyFont="1" applyFill="1" applyBorder="1" applyAlignment="1" applyProtection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/>
    </xf>
    <xf numFmtId="10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 applyProtection="1">
      <alignment horizontal="center" vertical="center"/>
    </xf>
    <xf numFmtId="10" fontId="1" fillId="0" borderId="20" xfId="0" applyNumberFormat="1" applyFont="1" applyFill="1" applyBorder="1" applyAlignment="1" applyProtection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top" wrapText="1"/>
    </xf>
    <xf numFmtId="10" fontId="2" fillId="0" borderId="20" xfId="0" applyNumberFormat="1" applyFont="1" applyFill="1" applyBorder="1" applyAlignment="1">
      <alignment horizontal="center" vertical="top" wrapText="1"/>
    </xf>
    <xf numFmtId="176" fontId="1" fillId="0" borderId="2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177" fontId="28" fillId="0" borderId="20" xfId="0" applyNumberFormat="1" applyFont="1" applyBorder="1" applyAlignment="1">
      <alignment horizontal="center" vertical="center"/>
    </xf>
    <xf numFmtId="10" fontId="28" fillId="0" borderId="20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10" fontId="28" fillId="0" borderId="20" xfId="0" applyNumberFormat="1" applyFont="1" applyBorder="1" applyAlignment="1">
      <alignment horizontal="center" vertical="center" wrapText="1"/>
    </xf>
    <xf numFmtId="0" fontId="4" fillId="0" borderId="20" xfId="13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0" fontId="4" fillId="0" borderId="20" xfId="13" applyFont="1" applyBorder="1" applyAlignment="1">
      <alignment horizontal="center" vertical="center" wrapText="1"/>
    </xf>
    <xf numFmtId="10" fontId="0" fillId="9" borderId="20" xfId="0" applyNumberForma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176" fontId="0" fillId="9" borderId="20" xfId="0" applyNumberForma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10" fontId="28" fillId="34" borderId="20" xfId="0" applyNumberFormat="1" applyFont="1" applyFill="1" applyBorder="1" applyAlignment="1" applyProtection="1">
      <alignment horizontal="center" vertical="center"/>
    </xf>
    <xf numFmtId="10" fontId="28" fillId="34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6" fillId="8" borderId="2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3" borderId="2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0" borderId="2" xfId="31" applyFont="1" applyBorder="1" applyAlignment="1">
      <alignment horizontal="center" vertical="center" wrapText="1"/>
    </xf>
    <xf numFmtId="0" fontId="1" fillId="0" borderId="6" xfId="31" applyFont="1" applyBorder="1" applyAlignment="1">
      <alignment horizontal="center" vertical="center" wrapText="1"/>
    </xf>
    <xf numFmtId="10" fontId="1" fillId="0" borderId="2" xfId="31" applyNumberFormat="1" applyFont="1" applyBorder="1" applyAlignment="1">
      <alignment horizontal="center" vertical="center" wrapText="1"/>
    </xf>
    <xf numFmtId="10" fontId="1" fillId="0" borderId="6" xfId="31" applyNumberFormat="1" applyFont="1" applyBorder="1" applyAlignment="1">
      <alignment horizontal="center" vertical="center" wrapText="1"/>
    </xf>
    <xf numFmtId="0" fontId="1" fillId="0" borderId="3" xfId="31" applyFont="1" applyBorder="1" applyAlignment="1">
      <alignment horizontal="center" vertical="center" wrapText="1"/>
    </xf>
    <xf numFmtId="0" fontId="1" fillId="0" borderId="5" xfId="31" applyFont="1" applyBorder="1" applyAlignment="1">
      <alignment horizontal="center" vertical="center" wrapText="1"/>
    </xf>
    <xf numFmtId="0" fontId="1" fillId="0" borderId="4" xfId="31" applyFont="1" applyBorder="1" applyAlignment="1">
      <alignment horizontal="center" vertical="center" wrapText="1"/>
    </xf>
    <xf numFmtId="10" fontId="1" fillId="0" borderId="5" xfId="31" applyNumberFormat="1" applyFont="1" applyBorder="1" applyAlignment="1">
      <alignment horizontal="center" vertical="center" wrapText="1"/>
    </xf>
    <xf numFmtId="0" fontId="1" fillId="0" borderId="1" xfId="31" applyFont="1" applyBorder="1" applyAlignment="1">
      <alignment horizontal="center" vertical="center" wrapText="1"/>
    </xf>
    <xf numFmtId="10" fontId="1" fillId="0" borderId="1" xfId="31" applyNumberFormat="1" applyFont="1" applyBorder="1" applyAlignment="1">
      <alignment horizontal="center" vertical="center" wrapText="1"/>
    </xf>
    <xf numFmtId="0" fontId="1" fillId="0" borderId="20" xfId="3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6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5"/>
    <cellStyle name="40% - 强调文字颜色 2 2" xfId="6"/>
    <cellStyle name="40% - 强调文字颜色 3 2" xfId="17"/>
    <cellStyle name="40% - 强调文字颜色 4 2" xfId="4"/>
    <cellStyle name="40% - 强调文字颜色 5 2" xfId="7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21"/>
    <cellStyle name="60% - 强调文字颜色 5 2" xfId="22"/>
    <cellStyle name="60% - 强调文字颜色 6 2" xfId="23"/>
    <cellStyle name="百分比" xfId="3" builtinId="5"/>
    <cellStyle name="百分比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常规 3" xfId="13"/>
    <cellStyle name="好 2" xfId="32"/>
    <cellStyle name="汇总 2" xfId="33"/>
    <cellStyle name="计算 2" xfId="2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入 2" xfId="44"/>
    <cellStyle name="注释 2" xfId="4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ySplit="1" topLeftCell="A2" activePane="bottomLeft" state="frozen"/>
      <selection pane="bottomLeft" activeCell="F12" sqref="F12"/>
    </sheetView>
  </sheetViews>
  <sheetFormatPr defaultColWidth="9" defaultRowHeight="13.5" x14ac:dyDescent="0.15"/>
  <cols>
    <col min="1" max="1" width="18" customWidth="1"/>
    <col min="2" max="2" width="7.625" customWidth="1"/>
    <col min="3" max="3" width="7.375" customWidth="1"/>
    <col min="4" max="5" width="7.875" customWidth="1"/>
    <col min="6" max="6" width="6.375" customWidth="1"/>
    <col min="7" max="7" width="7.75" customWidth="1"/>
    <col min="8" max="8" width="7.375" customWidth="1"/>
    <col min="9" max="9" width="7.625" customWidth="1"/>
    <col min="10" max="10" width="6.625" customWidth="1"/>
    <col min="11" max="11" width="6.125" customWidth="1"/>
    <col min="12" max="12" width="7" customWidth="1"/>
    <col min="13" max="13" width="8.625" customWidth="1"/>
    <col min="14" max="14" width="6.375" customWidth="1"/>
    <col min="15" max="15" width="7.625" customWidth="1"/>
    <col min="20" max="20" width="10.875" customWidth="1"/>
  </cols>
  <sheetData>
    <row r="1" spans="1:21" s="115" customFormat="1" ht="29.25" customHeight="1" x14ac:dyDescent="0.15">
      <c r="A1" s="28" t="s">
        <v>0</v>
      </c>
      <c r="B1" s="28" t="s">
        <v>67</v>
      </c>
      <c r="C1" s="28" t="s">
        <v>1</v>
      </c>
      <c r="D1" s="28" t="s">
        <v>2</v>
      </c>
      <c r="E1" s="28" t="s">
        <v>52</v>
      </c>
      <c r="F1" s="28" t="s">
        <v>3</v>
      </c>
      <c r="G1" s="28" t="s">
        <v>67</v>
      </c>
      <c r="H1" s="28" t="s">
        <v>1</v>
      </c>
      <c r="I1" s="28" t="s">
        <v>2</v>
      </c>
      <c r="J1" s="28" t="s">
        <v>52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5</v>
      </c>
      <c r="P1" s="28" t="s">
        <v>7</v>
      </c>
      <c r="Q1" s="28" t="s">
        <v>5</v>
      </c>
      <c r="R1" s="28" t="s">
        <v>8</v>
      </c>
      <c r="S1" s="28" t="s">
        <v>5</v>
      </c>
      <c r="T1" s="28" t="s">
        <v>9</v>
      </c>
      <c r="U1" s="28" t="s">
        <v>5</v>
      </c>
    </row>
    <row r="2" spans="1:21" ht="24.95" customHeight="1" x14ac:dyDescent="0.15">
      <c r="A2" s="15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2"/>
      <c r="N2" s="16"/>
      <c r="O2" s="22"/>
      <c r="P2" s="16"/>
      <c r="Q2" s="22"/>
      <c r="R2" s="16"/>
      <c r="S2" s="22"/>
      <c r="T2" s="16"/>
      <c r="U2" s="29"/>
    </row>
    <row r="3" spans="1:21" ht="24.95" customHeight="1" x14ac:dyDescent="0.15">
      <c r="A3" s="15" t="s">
        <v>11</v>
      </c>
      <c r="B3" s="16"/>
      <c r="C3" s="16"/>
      <c r="D3" s="16"/>
      <c r="E3" s="16"/>
      <c r="F3" s="16"/>
      <c r="G3" s="16"/>
      <c r="H3" s="16"/>
      <c r="I3" s="16"/>
      <c r="J3" s="37"/>
      <c r="K3" s="23"/>
      <c r="L3" s="16"/>
      <c r="M3" s="22"/>
      <c r="N3" s="16"/>
      <c r="O3" s="22"/>
      <c r="P3" s="16"/>
      <c r="Q3" s="22"/>
      <c r="R3" s="16"/>
      <c r="S3" s="22"/>
      <c r="T3" s="16"/>
      <c r="U3" s="29"/>
    </row>
    <row r="4" spans="1:21" ht="24.95" customHeight="1" x14ac:dyDescent="0.15">
      <c r="A4" s="15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2"/>
      <c r="N4" s="16"/>
      <c r="O4" s="22"/>
      <c r="P4" s="16"/>
      <c r="Q4" s="22"/>
      <c r="R4" s="16"/>
      <c r="S4" s="22"/>
      <c r="T4" s="16"/>
      <c r="U4" s="29"/>
    </row>
    <row r="5" spans="1:21" ht="24.95" customHeight="1" x14ac:dyDescent="0.15">
      <c r="A5" s="15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4"/>
      <c r="N5" s="17"/>
      <c r="O5" s="24"/>
      <c r="P5" s="17"/>
      <c r="Q5" s="24"/>
      <c r="R5" s="17"/>
      <c r="S5" s="24"/>
      <c r="T5" s="17"/>
      <c r="U5" s="30"/>
    </row>
    <row r="6" spans="1:21" ht="24.95" customHeight="1" x14ac:dyDescent="0.15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2"/>
      <c r="N6" s="16"/>
      <c r="O6" s="22"/>
      <c r="P6" s="16"/>
      <c r="Q6" s="22"/>
      <c r="R6" s="16"/>
      <c r="S6" s="22"/>
      <c r="T6" s="16"/>
      <c r="U6" s="29"/>
    </row>
    <row r="7" spans="1:21" ht="24.95" customHeight="1" x14ac:dyDescent="0.15">
      <c r="A7" s="15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4"/>
      <c r="N7" s="18"/>
      <c r="O7" s="24"/>
      <c r="P7" s="18"/>
      <c r="Q7" s="24"/>
      <c r="R7" s="18"/>
      <c r="S7" s="24"/>
      <c r="T7" s="18"/>
      <c r="U7" s="24"/>
    </row>
    <row r="8" spans="1:21" ht="24.95" customHeight="1" x14ac:dyDescent="0.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2"/>
      <c r="N8" s="16"/>
      <c r="O8" s="22"/>
      <c r="P8" s="16"/>
      <c r="Q8" s="22"/>
      <c r="R8" s="16"/>
      <c r="S8" s="22"/>
      <c r="T8" s="16"/>
      <c r="U8" s="29"/>
    </row>
    <row r="9" spans="1:21" ht="24.95" customHeight="1" x14ac:dyDescent="0.15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2"/>
      <c r="N9" s="16"/>
      <c r="O9" s="22"/>
      <c r="P9" s="16"/>
      <c r="Q9" s="22"/>
      <c r="R9" s="16"/>
      <c r="S9" s="22"/>
      <c r="T9" s="16"/>
      <c r="U9" s="29"/>
    </row>
    <row r="10" spans="1:21" ht="24.95" customHeight="1" x14ac:dyDescent="0.15">
      <c r="A10" s="15" t="s">
        <v>18</v>
      </c>
      <c r="B10" s="16"/>
      <c r="C10" s="19"/>
      <c r="D10" s="20"/>
      <c r="E10" s="37"/>
      <c r="F10" s="16"/>
      <c r="G10" s="16"/>
      <c r="H10" s="16"/>
      <c r="I10" s="16"/>
      <c r="J10" s="16"/>
      <c r="K10" s="16"/>
      <c r="L10" s="16"/>
      <c r="M10" s="22"/>
      <c r="N10" s="16"/>
      <c r="O10" s="22"/>
      <c r="P10" s="16"/>
      <c r="Q10" s="22"/>
      <c r="R10" s="16"/>
      <c r="S10" s="22"/>
      <c r="T10" s="16"/>
      <c r="U10" s="29"/>
    </row>
    <row r="11" spans="1:21" ht="24.95" customHeight="1" x14ac:dyDescent="0.15">
      <c r="A11" s="42" t="s">
        <v>19</v>
      </c>
      <c r="B11" s="43"/>
      <c r="C11" s="43"/>
      <c r="D11" s="16"/>
      <c r="E11" s="16"/>
      <c r="F11" s="16"/>
      <c r="G11" s="16"/>
      <c r="H11" s="16"/>
      <c r="I11" s="16"/>
      <c r="J11" s="16"/>
      <c r="K11" s="16"/>
      <c r="L11" s="16"/>
      <c r="M11" s="22"/>
      <c r="N11" s="16"/>
      <c r="O11" s="22"/>
      <c r="P11" s="16"/>
      <c r="Q11" s="22"/>
      <c r="R11" s="16"/>
      <c r="S11" s="22"/>
      <c r="T11" s="16"/>
      <c r="U11" s="29"/>
    </row>
    <row r="12" spans="1:21" ht="24.95" customHeight="1" x14ac:dyDescent="0.15">
      <c r="A12" s="44" t="s">
        <v>20</v>
      </c>
      <c r="B12" s="45"/>
      <c r="C12" s="45"/>
      <c r="D12" s="39"/>
      <c r="E12" s="16"/>
      <c r="F12" s="16"/>
      <c r="G12" s="16"/>
      <c r="H12" s="16"/>
      <c r="I12" s="16"/>
      <c r="J12" s="16"/>
      <c r="K12" s="25"/>
      <c r="L12" s="16"/>
      <c r="M12" s="22"/>
      <c r="N12" s="16"/>
      <c r="O12" s="22"/>
      <c r="P12" s="16"/>
      <c r="Q12" s="22"/>
      <c r="R12" s="16"/>
      <c r="S12" s="22"/>
      <c r="T12" s="16"/>
      <c r="U12" s="29"/>
    </row>
    <row r="13" spans="1:21" ht="24.95" customHeight="1" x14ac:dyDescent="0.15">
      <c r="A13" s="44" t="s">
        <v>21</v>
      </c>
      <c r="B13" s="45"/>
      <c r="C13" s="45"/>
      <c r="D13" s="39"/>
      <c r="E13" s="16"/>
      <c r="F13" s="16"/>
      <c r="G13" s="17"/>
      <c r="H13" s="17"/>
      <c r="I13" s="13"/>
      <c r="J13" s="38"/>
      <c r="K13" s="16"/>
      <c r="L13" s="16"/>
      <c r="M13" s="22"/>
      <c r="N13" s="16"/>
      <c r="O13" s="22"/>
      <c r="P13" s="16"/>
      <c r="Q13" s="22"/>
      <c r="R13" s="16"/>
      <c r="S13" s="22"/>
      <c r="T13" s="16"/>
      <c r="U13" s="29"/>
    </row>
    <row r="14" spans="1:21" ht="24.95" customHeight="1" x14ac:dyDescent="0.15">
      <c r="A14" s="44" t="s">
        <v>22</v>
      </c>
      <c r="B14" s="46"/>
      <c r="C14" s="46"/>
      <c r="D14" s="40"/>
      <c r="E14" s="21"/>
      <c r="F14" s="21"/>
      <c r="G14" s="21"/>
      <c r="H14" s="21"/>
      <c r="I14" s="21"/>
      <c r="J14" s="21"/>
      <c r="K14" s="21"/>
      <c r="L14" s="21"/>
      <c r="M14" s="26"/>
      <c r="N14" s="21"/>
      <c r="O14" s="26"/>
      <c r="P14" s="16"/>
      <c r="Q14" s="22"/>
      <c r="R14" s="16"/>
      <c r="S14" s="22"/>
      <c r="T14" s="16"/>
      <c r="U14" s="31"/>
    </row>
    <row r="15" spans="1:21" ht="24.95" customHeight="1" x14ac:dyDescent="0.15">
      <c r="A15" s="47" t="s">
        <v>23</v>
      </c>
      <c r="B15" s="44"/>
      <c r="C15" s="45"/>
      <c r="D15" s="39"/>
      <c r="E15" s="16"/>
      <c r="F15" s="16"/>
      <c r="G15" s="16"/>
      <c r="H15" s="16"/>
      <c r="I15" s="16"/>
      <c r="J15" s="16"/>
      <c r="K15" s="16"/>
      <c r="L15" s="16"/>
      <c r="M15" s="22"/>
      <c r="N15" s="16"/>
      <c r="O15" s="22"/>
      <c r="P15" s="16"/>
      <c r="Q15" s="22"/>
      <c r="R15" s="16"/>
      <c r="S15" s="22"/>
      <c r="T15" s="16"/>
      <c r="U15" s="29"/>
    </row>
    <row r="16" spans="1:21" ht="39" customHeight="1" x14ac:dyDescent="0.15">
      <c r="A16" s="48" t="s">
        <v>3</v>
      </c>
      <c r="B16" s="48"/>
      <c r="C16" s="48"/>
      <c r="D16" s="41"/>
      <c r="E16" s="14"/>
      <c r="F16" s="14"/>
      <c r="G16" s="14"/>
      <c r="H16" s="14"/>
      <c r="I16" s="14"/>
      <c r="J16" s="14"/>
      <c r="K16" s="14"/>
      <c r="L16" s="14"/>
      <c r="M16" s="27"/>
      <c r="N16" s="14"/>
      <c r="O16" s="27"/>
      <c r="P16" s="14"/>
      <c r="Q16" s="27"/>
      <c r="R16" s="14"/>
      <c r="S16" s="27"/>
      <c r="T16" s="14"/>
      <c r="U16" s="27"/>
    </row>
  </sheetData>
  <phoneticPr fontId="2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90" zoomScaleNormal="90" workbookViewId="0">
      <pane xSplit="1" topLeftCell="B1" activePane="topRight" state="frozen"/>
      <selection pane="topRight" activeCell="H20" sqref="H20"/>
    </sheetView>
  </sheetViews>
  <sheetFormatPr defaultColWidth="9" defaultRowHeight="13.5" x14ac:dyDescent="0.15"/>
  <cols>
    <col min="1" max="1" width="9" style="11" customWidth="1"/>
    <col min="2" max="2" width="9" style="11"/>
    <col min="3" max="3" width="6.125" style="11" customWidth="1"/>
    <col min="4" max="4" width="7.375" style="11" customWidth="1"/>
    <col min="5" max="7" width="9" style="11" customWidth="1"/>
    <col min="8" max="8" width="12.625" style="11" customWidth="1"/>
    <col min="9" max="9" width="9" style="11"/>
    <col min="10" max="10" width="12.625" style="12"/>
    <col min="11" max="11" width="7.375" style="11" customWidth="1"/>
    <col min="12" max="12" width="6.125" style="11" customWidth="1"/>
    <col min="13" max="13" width="5.75" style="11" customWidth="1"/>
    <col min="14" max="15" width="9" style="11"/>
    <col min="16" max="16" width="7.875" style="11" customWidth="1"/>
    <col min="17" max="17" width="7.875" style="12" customWidth="1"/>
    <col min="18" max="18" width="6.625" style="11" customWidth="1"/>
    <col min="19" max="19" width="8.875" style="12" customWidth="1"/>
    <col min="20" max="16384" width="9" style="11"/>
  </cols>
  <sheetData>
    <row r="1" spans="1:19" s="8" customFormat="1" ht="45" customHeight="1" x14ac:dyDescent="0.15">
      <c r="A1" s="117" t="s">
        <v>0</v>
      </c>
      <c r="B1" s="117" t="s">
        <v>24</v>
      </c>
      <c r="C1" s="123" t="s">
        <v>25</v>
      </c>
      <c r="D1" s="123" t="s">
        <v>26</v>
      </c>
      <c r="E1" s="127" t="s">
        <v>61</v>
      </c>
      <c r="F1" s="128"/>
      <c r="G1" s="128"/>
      <c r="H1" s="129"/>
      <c r="I1" s="127" t="s">
        <v>62</v>
      </c>
      <c r="J1" s="130"/>
      <c r="K1" s="128"/>
      <c r="L1" s="128"/>
      <c r="M1" s="128"/>
      <c r="N1" s="128"/>
      <c r="O1" s="129"/>
      <c r="P1" s="123" t="s">
        <v>27</v>
      </c>
      <c r="Q1" s="125" t="s">
        <v>28</v>
      </c>
      <c r="R1" s="123" t="s">
        <v>29</v>
      </c>
      <c r="S1" s="125" t="s">
        <v>30</v>
      </c>
    </row>
    <row r="2" spans="1:19" s="8" customFormat="1" ht="36" x14ac:dyDescent="0.15">
      <c r="A2" s="119"/>
      <c r="B2" s="119"/>
      <c r="C2" s="124"/>
      <c r="D2" s="124"/>
      <c r="E2" s="2" t="s">
        <v>31</v>
      </c>
      <c r="F2" s="36" t="s">
        <v>58</v>
      </c>
      <c r="G2" s="3" t="s">
        <v>56</v>
      </c>
      <c r="H2" s="36" t="s">
        <v>57</v>
      </c>
      <c r="I2" s="2" t="s">
        <v>32</v>
      </c>
      <c r="J2" s="5" t="s">
        <v>33</v>
      </c>
      <c r="K2" s="2" t="s">
        <v>55</v>
      </c>
      <c r="L2" s="3" t="s">
        <v>34</v>
      </c>
      <c r="M2" s="3" t="s">
        <v>35</v>
      </c>
      <c r="N2" s="3" t="s">
        <v>36</v>
      </c>
      <c r="O2" s="2" t="s">
        <v>37</v>
      </c>
      <c r="P2" s="124"/>
      <c r="Q2" s="126"/>
      <c r="R2" s="124"/>
      <c r="S2" s="126"/>
    </row>
    <row r="3" spans="1:19" s="8" customFormat="1" ht="13.5" customHeight="1" x14ac:dyDescent="0.15">
      <c r="A3" s="117" t="s">
        <v>38</v>
      </c>
      <c r="B3" s="86" t="s">
        <v>63</v>
      </c>
      <c r="C3" s="49"/>
      <c r="D3" s="49"/>
      <c r="E3" s="49"/>
      <c r="F3" s="49"/>
      <c r="G3" s="32"/>
      <c r="H3" s="49"/>
      <c r="I3" s="49"/>
      <c r="J3" s="50"/>
      <c r="K3" s="49"/>
      <c r="L3" s="32"/>
      <c r="M3" s="32"/>
      <c r="N3" s="32"/>
      <c r="O3" s="49"/>
      <c r="P3" s="49"/>
      <c r="Q3" s="50"/>
      <c r="R3" s="49"/>
      <c r="S3" s="50"/>
    </row>
    <row r="4" spans="1:19" s="8" customFormat="1" x14ac:dyDescent="0.15">
      <c r="A4" s="118"/>
      <c r="B4" s="51" t="s">
        <v>53</v>
      </c>
      <c r="C4" s="84"/>
      <c r="D4" s="84"/>
      <c r="E4" s="84"/>
      <c r="F4" s="84"/>
      <c r="G4" s="33"/>
      <c r="H4" s="33"/>
      <c r="I4" s="33"/>
      <c r="J4" s="85"/>
      <c r="K4" s="33"/>
      <c r="L4" s="33"/>
      <c r="M4" s="33"/>
      <c r="N4" s="33"/>
      <c r="O4" s="33"/>
      <c r="P4" s="33"/>
      <c r="Q4" s="34"/>
      <c r="R4" s="33"/>
      <c r="S4" s="34"/>
    </row>
    <row r="5" spans="1:19" s="8" customFormat="1" x14ac:dyDescent="0.15">
      <c r="A5" s="118"/>
      <c r="B5" s="51" t="s">
        <v>39</v>
      </c>
      <c r="C5" s="84"/>
      <c r="D5" s="84"/>
      <c r="E5" s="84"/>
      <c r="F5" s="84"/>
      <c r="G5" s="33"/>
      <c r="H5" s="33"/>
      <c r="I5" s="33"/>
      <c r="J5" s="34"/>
      <c r="K5" s="33"/>
      <c r="L5" s="33"/>
      <c r="M5" s="33"/>
      <c r="N5" s="33"/>
      <c r="O5" s="33"/>
      <c r="P5" s="33"/>
      <c r="Q5" s="34"/>
      <c r="R5" s="33"/>
      <c r="S5" s="34"/>
    </row>
    <row r="6" spans="1:19" s="8" customFormat="1" x14ac:dyDescent="0.15">
      <c r="A6" s="118"/>
      <c r="B6" s="51" t="s">
        <v>40</v>
      </c>
      <c r="C6" s="84"/>
      <c r="D6" s="84"/>
      <c r="E6" s="84"/>
      <c r="F6" s="84"/>
      <c r="G6" s="33"/>
      <c r="H6" s="33"/>
      <c r="I6" s="33"/>
      <c r="J6" s="34"/>
      <c r="K6" s="33"/>
      <c r="L6" s="33"/>
      <c r="M6" s="33"/>
      <c r="N6" s="33"/>
      <c r="O6" s="33"/>
      <c r="P6" s="33"/>
      <c r="Q6" s="34"/>
      <c r="R6" s="33"/>
      <c r="S6" s="34"/>
    </row>
    <row r="7" spans="1:19" s="8" customFormat="1" ht="12" x14ac:dyDescent="0.15">
      <c r="A7" s="119"/>
      <c r="B7" s="52" t="s">
        <v>41</v>
      </c>
      <c r="C7" s="53"/>
      <c r="D7" s="53"/>
      <c r="E7" s="53"/>
      <c r="F7" s="53"/>
      <c r="G7" s="53"/>
      <c r="H7" s="53"/>
      <c r="I7" s="53"/>
      <c r="J7" s="54"/>
      <c r="K7" s="53"/>
      <c r="L7" s="53"/>
      <c r="M7" s="53"/>
      <c r="N7" s="53"/>
      <c r="O7" s="53"/>
      <c r="P7" s="53"/>
      <c r="Q7" s="54"/>
      <c r="R7" s="53"/>
      <c r="S7" s="54"/>
    </row>
    <row r="8" spans="1:19" s="63" customFormat="1" ht="13.5" customHeight="1" x14ac:dyDescent="0.15">
      <c r="A8" s="117" t="s">
        <v>42</v>
      </c>
      <c r="B8" s="63" t="s">
        <v>64</v>
      </c>
      <c r="C8" s="60"/>
      <c r="D8" s="60"/>
      <c r="E8" s="60"/>
      <c r="F8" s="60"/>
      <c r="G8" s="60"/>
      <c r="H8" s="60"/>
      <c r="I8" s="60"/>
      <c r="J8" s="62"/>
      <c r="K8" s="60"/>
      <c r="L8" s="60"/>
      <c r="M8" s="60"/>
      <c r="N8" s="60"/>
      <c r="O8" s="60"/>
      <c r="P8" s="60"/>
      <c r="Q8" s="62"/>
      <c r="R8" s="60"/>
      <c r="S8" s="62"/>
    </row>
    <row r="9" spans="1:19" s="8" customFormat="1" ht="12" x14ac:dyDescent="0.15">
      <c r="A9" s="118"/>
      <c r="B9" s="51" t="s">
        <v>53</v>
      </c>
      <c r="C9" s="51"/>
      <c r="D9" s="51"/>
      <c r="E9" s="51"/>
      <c r="F9" s="51"/>
      <c r="G9" s="51"/>
      <c r="H9" s="51"/>
      <c r="I9" s="51"/>
      <c r="J9" s="87"/>
      <c r="K9" s="51"/>
      <c r="L9" s="51"/>
      <c r="M9" s="51"/>
      <c r="N9" s="51"/>
      <c r="O9" s="51"/>
      <c r="P9" s="88"/>
      <c r="Q9" s="87"/>
      <c r="R9" s="88"/>
      <c r="S9" s="87"/>
    </row>
    <row r="10" spans="1:19" s="8" customFormat="1" ht="12" x14ac:dyDescent="0.15">
      <c r="A10" s="118"/>
      <c r="B10" s="51" t="s">
        <v>39</v>
      </c>
      <c r="C10" s="51"/>
      <c r="D10" s="51"/>
      <c r="E10" s="51"/>
      <c r="F10" s="51"/>
      <c r="G10" s="51"/>
      <c r="H10" s="51"/>
      <c r="I10" s="51"/>
      <c r="J10" s="87"/>
      <c r="K10" s="51"/>
      <c r="L10" s="51"/>
      <c r="M10" s="51"/>
      <c r="N10" s="51"/>
      <c r="O10" s="51"/>
      <c r="P10" s="51"/>
      <c r="Q10" s="87"/>
      <c r="R10" s="51"/>
      <c r="S10" s="87"/>
    </row>
    <row r="11" spans="1:19" s="8" customFormat="1" ht="12" x14ac:dyDescent="0.15">
      <c r="A11" s="118"/>
      <c r="B11" s="51" t="s">
        <v>40</v>
      </c>
      <c r="C11" s="86"/>
      <c r="D11" s="86"/>
      <c r="E11" s="86"/>
      <c r="F11" s="86"/>
      <c r="G11" s="86"/>
      <c r="H11" s="86"/>
      <c r="I11" s="86"/>
      <c r="J11" s="89"/>
      <c r="K11" s="86"/>
      <c r="L11" s="86"/>
      <c r="M11" s="86"/>
      <c r="N11" s="86"/>
      <c r="O11" s="86"/>
      <c r="P11" s="86"/>
      <c r="Q11" s="89"/>
      <c r="R11" s="86"/>
      <c r="S11" s="89"/>
    </row>
    <row r="12" spans="1:19" s="8" customFormat="1" ht="12" x14ac:dyDescent="0.15">
      <c r="A12" s="119"/>
      <c r="B12" s="52" t="s">
        <v>41</v>
      </c>
      <c r="C12" s="55"/>
      <c r="D12" s="55"/>
      <c r="E12" s="55"/>
      <c r="F12" s="56"/>
      <c r="G12" s="55"/>
      <c r="H12" s="55"/>
      <c r="I12" s="55"/>
      <c r="J12" s="57"/>
      <c r="K12" s="55"/>
      <c r="L12" s="55"/>
      <c r="M12" s="55"/>
      <c r="N12" s="55"/>
      <c r="O12" s="55"/>
      <c r="P12" s="58"/>
      <c r="Q12" s="57"/>
      <c r="R12" s="58"/>
      <c r="S12" s="57"/>
    </row>
    <row r="13" spans="1:19" s="63" customFormat="1" ht="12" x14ac:dyDescent="0.15">
      <c r="A13" s="117" t="s">
        <v>43</v>
      </c>
      <c r="B13" s="63" t="s">
        <v>64</v>
      </c>
      <c r="C13" s="64"/>
      <c r="D13" s="64"/>
      <c r="E13" s="64"/>
      <c r="F13" s="60"/>
      <c r="G13" s="64"/>
      <c r="H13" s="64"/>
      <c r="I13" s="64"/>
      <c r="J13" s="62"/>
      <c r="K13" s="64"/>
      <c r="L13" s="64"/>
      <c r="M13" s="64"/>
      <c r="N13" s="64"/>
      <c r="O13" s="64"/>
      <c r="P13" s="65"/>
      <c r="Q13" s="62"/>
      <c r="R13" s="65"/>
      <c r="S13" s="62"/>
    </row>
    <row r="14" spans="1:19" s="8" customFormat="1" ht="12" x14ac:dyDescent="0.15">
      <c r="A14" s="118"/>
      <c r="B14" s="51" t="s">
        <v>53</v>
      </c>
      <c r="C14" s="51"/>
      <c r="D14" s="51"/>
      <c r="E14" s="51"/>
      <c r="F14" s="51"/>
      <c r="G14" s="51"/>
      <c r="H14" s="51"/>
      <c r="I14" s="51"/>
      <c r="J14" s="89"/>
      <c r="K14" s="51"/>
      <c r="L14" s="51"/>
      <c r="M14" s="51"/>
      <c r="N14" s="51"/>
      <c r="O14" s="51"/>
      <c r="P14" s="51"/>
      <c r="Q14" s="89"/>
      <c r="R14" s="51"/>
      <c r="S14" s="89"/>
    </row>
    <row r="15" spans="1:19" s="8" customFormat="1" ht="12" x14ac:dyDescent="0.15">
      <c r="A15" s="118"/>
      <c r="B15" s="51" t="s">
        <v>39</v>
      </c>
      <c r="C15" s="51"/>
      <c r="D15" s="51"/>
      <c r="E15" s="51"/>
      <c r="F15" s="51"/>
      <c r="G15" s="51"/>
      <c r="H15" s="51"/>
      <c r="I15" s="51"/>
      <c r="J15" s="89"/>
      <c r="K15" s="51"/>
      <c r="L15" s="51"/>
      <c r="M15" s="51"/>
      <c r="N15" s="51"/>
      <c r="O15" s="51"/>
      <c r="P15" s="51"/>
      <c r="Q15" s="89"/>
      <c r="R15" s="51"/>
      <c r="S15" s="89"/>
    </row>
    <row r="16" spans="1:19" s="8" customFormat="1" ht="12" x14ac:dyDescent="0.15">
      <c r="A16" s="118"/>
      <c r="B16" s="51" t="s">
        <v>40</v>
      </c>
      <c r="C16" s="86"/>
      <c r="D16" s="86"/>
      <c r="E16" s="86"/>
      <c r="F16" s="86"/>
      <c r="G16" s="86"/>
      <c r="H16" s="86"/>
      <c r="I16" s="86"/>
      <c r="J16" s="89"/>
      <c r="K16" s="86"/>
      <c r="L16" s="86"/>
      <c r="M16" s="86"/>
      <c r="N16" s="86"/>
      <c r="O16" s="86"/>
      <c r="P16" s="86"/>
      <c r="Q16" s="89"/>
      <c r="R16" s="86"/>
      <c r="S16" s="89"/>
    </row>
    <row r="17" spans="1:19" s="8" customFormat="1" ht="12" x14ac:dyDescent="0.15">
      <c r="A17" s="119"/>
      <c r="B17" s="52" t="s">
        <v>41</v>
      </c>
      <c r="C17" s="52"/>
      <c r="D17" s="52"/>
      <c r="E17" s="52"/>
      <c r="F17" s="52"/>
      <c r="G17" s="52"/>
      <c r="H17" s="52"/>
      <c r="I17" s="52"/>
      <c r="J17" s="54"/>
      <c r="K17" s="52"/>
      <c r="L17" s="52"/>
      <c r="M17" s="52"/>
      <c r="N17" s="52"/>
      <c r="O17" s="52"/>
      <c r="P17" s="52"/>
      <c r="Q17" s="54"/>
      <c r="R17" s="52"/>
      <c r="S17" s="54"/>
    </row>
    <row r="18" spans="1:19" s="63" customFormat="1" ht="13.5" customHeight="1" x14ac:dyDescent="0.15">
      <c r="A18" s="117" t="s">
        <v>44</v>
      </c>
      <c r="B18" s="63" t="s">
        <v>64</v>
      </c>
      <c r="C18" s="60"/>
      <c r="D18" s="60"/>
      <c r="E18" s="60"/>
      <c r="F18" s="60"/>
      <c r="G18" s="60"/>
      <c r="H18" s="60"/>
      <c r="I18" s="60"/>
      <c r="J18" s="62"/>
      <c r="K18" s="60"/>
      <c r="L18" s="60"/>
      <c r="M18" s="60"/>
      <c r="N18" s="60"/>
      <c r="O18" s="60"/>
      <c r="P18" s="60"/>
      <c r="Q18" s="62"/>
      <c r="R18" s="60"/>
      <c r="S18" s="62"/>
    </row>
    <row r="19" spans="1:19" s="8" customFormat="1" ht="12" x14ac:dyDescent="0.15">
      <c r="A19" s="118"/>
      <c r="B19" s="51" t="s">
        <v>53</v>
      </c>
      <c r="C19" s="35"/>
      <c r="D19" s="35"/>
      <c r="E19" s="35"/>
      <c r="F19" s="90"/>
      <c r="G19" s="35"/>
      <c r="H19" s="35"/>
      <c r="I19" s="35"/>
      <c r="J19" s="91"/>
      <c r="K19" s="35"/>
      <c r="L19" s="35"/>
      <c r="M19" s="35"/>
      <c r="N19" s="35"/>
      <c r="O19" s="35"/>
      <c r="P19" s="35"/>
      <c r="Q19" s="91"/>
      <c r="R19" s="35"/>
      <c r="S19" s="91"/>
    </row>
    <row r="20" spans="1:19" s="8" customFormat="1" ht="12" x14ac:dyDescent="0.15">
      <c r="A20" s="118"/>
      <c r="B20" s="51" t="s">
        <v>39</v>
      </c>
      <c r="C20" s="35"/>
      <c r="D20" s="35"/>
      <c r="E20" s="35"/>
      <c r="F20" s="35"/>
      <c r="G20" s="35"/>
      <c r="H20" s="35"/>
      <c r="I20" s="35"/>
      <c r="J20" s="91"/>
      <c r="K20" s="35"/>
      <c r="L20" s="35"/>
      <c r="M20" s="35"/>
      <c r="N20" s="35"/>
      <c r="O20" s="35"/>
      <c r="P20" s="35"/>
      <c r="Q20" s="91"/>
      <c r="R20" s="35"/>
      <c r="S20" s="91"/>
    </row>
    <row r="21" spans="1:19" s="8" customFormat="1" ht="12" x14ac:dyDescent="0.15">
      <c r="A21" s="118"/>
      <c r="B21" s="51" t="s">
        <v>40</v>
      </c>
      <c r="C21" s="92"/>
      <c r="D21" s="92"/>
      <c r="E21" s="92"/>
      <c r="F21" s="92"/>
      <c r="G21" s="92"/>
      <c r="H21" s="92"/>
      <c r="I21" s="92"/>
      <c r="J21" s="93"/>
      <c r="K21" s="92"/>
      <c r="L21" s="92"/>
      <c r="M21" s="92"/>
      <c r="N21" s="92"/>
      <c r="O21" s="92"/>
      <c r="P21" s="92"/>
      <c r="Q21" s="93"/>
      <c r="R21" s="92"/>
      <c r="S21" s="93"/>
    </row>
    <row r="22" spans="1:19" s="8" customFormat="1" ht="12" x14ac:dyDescent="0.15">
      <c r="A22" s="119"/>
      <c r="B22" s="52" t="s">
        <v>41</v>
      </c>
      <c r="C22" s="66"/>
      <c r="D22" s="66"/>
      <c r="E22" s="66"/>
      <c r="F22" s="66"/>
      <c r="G22" s="66"/>
      <c r="H22" s="66"/>
      <c r="I22" s="66"/>
      <c r="J22" s="67"/>
      <c r="K22" s="66"/>
      <c r="L22" s="66"/>
      <c r="M22" s="66"/>
      <c r="N22" s="66"/>
      <c r="O22" s="66"/>
      <c r="P22" s="66"/>
      <c r="Q22" s="67"/>
      <c r="R22" s="66"/>
      <c r="S22" s="67"/>
    </row>
    <row r="23" spans="1:19" s="63" customFormat="1" ht="13.5" customHeight="1" x14ac:dyDescent="0.15">
      <c r="A23" s="117" t="s">
        <v>45</v>
      </c>
      <c r="B23" s="63" t="s">
        <v>64</v>
      </c>
      <c r="C23" s="60"/>
      <c r="D23" s="60"/>
      <c r="E23" s="60"/>
      <c r="F23" s="60"/>
      <c r="G23" s="60"/>
      <c r="H23" s="60"/>
      <c r="I23" s="60"/>
      <c r="J23" s="62"/>
      <c r="K23" s="60"/>
      <c r="L23" s="60"/>
      <c r="M23" s="60"/>
      <c r="N23" s="60"/>
      <c r="O23" s="60"/>
      <c r="P23" s="60"/>
      <c r="Q23" s="62"/>
      <c r="R23" s="60"/>
      <c r="S23" s="62"/>
    </row>
    <row r="24" spans="1:19" s="8" customFormat="1" ht="12" x14ac:dyDescent="0.15">
      <c r="A24" s="118"/>
      <c r="B24" s="51" t="s">
        <v>53</v>
      </c>
      <c r="C24" s="51"/>
      <c r="D24" s="51"/>
      <c r="E24" s="51"/>
      <c r="F24" s="51"/>
      <c r="G24" s="51"/>
      <c r="H24" s="51"/>
      <c r="I24" s="51"/>
      <c r="J24" s="87"/>
      <c r="K24" s="51"/>
      <c r="L24" s="51"/>
      <c r="M24" s="51"/>
      <c r="N24" s="51"/>
      <c r="O24" s="51"/>
      <c r="P24" s="88"/>
      <c r="Q24" s="87"/>
      <c r="R24" s="88"/>
      <c r="S24" s="87"/>
    </row>
    <row r="25" spans="1:19" s="8" customFormat="1" ht="12" x14ac:dyDescent="0.15">
      <c r="A25" s="118"/>
      <c r="B25" s="51" t="s">
        <v>39</v>
      </c>
      <c r="C25" s="51"/>
      <c r="D25" s="51"/>
      <c r="E25" s="51"/>
      <c r="F25" s="51"/>
      <c r="G25" s="51"/>
      <c r="H25" s="51"/>
      <c r="I25" s="51"/>
      <c r="J25" s="94"/>
      <c r="K25" s="51"/>
      <c r="L25" s="51"/>
      <c r="M25" s="51"/>
      <c r="N25" s="51"/>
      <c r="O25" s="51"/>
      <c r="P25" s="51"/>
      <c r="Q25" s="87"/>
      <c r="R25" s="51"/>
      <c r="S25" s="87"/>
    </row>
    <row r="26" spans="1:19" s="8" customFormat="1" ht="12" x14ac:dyDescent="0.15">
      <c r="A26" s="118"/>
      <c r="B26" s="51" t="s">
        <v>40</v>
      </c>
      <c r="C26" s="86"/>
      <c r="D26" s="51"/>
      <c r="E26" s="86"/>
      <c r="F26" s="86"/>
      <c r="G26" s="86"/>
      <c r="H26" s="86"/>
      <c r="I26" s="86"/>
      <c r="J26" s="95"/>
      <c r="K26" s="86"/>
      <c r="L26" s="86"/>
      <c r="M26" s="86"/>
      <c r="N26" s="86"/>
      <c r="O26" s="86"/>
      <c r="P26" s="86"/>
      <c r="Q26" s="89"/>
      <c r="R26" s="86"/>
      <c r="S26" s="89"/>
    </row>
    <row r="27" spans="1:19" s="8" customFormat="1" ht="12" x14ac:dyDescent="0.15">
      <c r="A27" s="119"/>
      <c r="B27" s="52" t="s">
        <v>41</v>
      </c>
      <c r="C27" s="52"/>
      <c r="D27" s="52"/>
      <c r="E27" s="52"/>
      <c r="F27" s="52"/>
      <c r="G27" s="52"/>
      <c r="H27" s="52"/>
      <c r="I27" s="52"/>
      <c r="J27" s="57"/>
      <c r="K27" s="52"/>
      <c r="L27" s="52"/>
      <c r="M27" s="52"/>
      <c r="N27" s="52"/>
      <c r="O27" s="52"/>
      <c r="P27" s="52"/>
      <c r="Q27" s="57"/>
      <c r="R27" s="52"/>
      <c r="S27" s="57"/>
    </row>
    <row r="28" spans="1:19" s="63" customFormat="1" ht="13.5" customHeight="1" x14ac:dyDescent="0.15">
      <c r="A28" s="117" t="s">
        <v>46</v>
      </c>
      <c r="B28" s="63" t="s">
        <v>64</v>
      </c>
      <c r="C28" s="60"/>
      <c r="D28" s="60"/>
      <c r="E28" s="60"/>
      <c r="F28" s="60"/>
      <c r="G28" s="60"/>
      <c r="H28" s="60"/>
      <c r="I28" s="60"/>
      <c r="J28" s="62"/>
      <c r="K28" s="60"/>
      <c r="L28" s="60"/>
      <c r="M28" s="60"/>
      <c r="N28" s="60"/>
      <c r="O28" s="60"/>
      <c r="P28" s="60"/>
      <c r="Q28" s="62"/>
      <c r="R28" s="60"/>
      <c r="S28" s="62"/>
    </row>
    <row r="29" spans="1:19" s="8" customFormat="1" ht="12" x14ac:dyDescent="0.15">
      <c r="A29" s="118"/>
      <c r="B29" s="51" t="s">
        <v>53</v>
      </c>
      <c r="C29" s="35"/>
      <c r="D29" s="35"/>
      <c r="E29" s="35"/>
      <c r="F29" s="35"/>
      <c r="G29" s="35"/>
      <c r="H29" s="35"/>
      <c r="I29" s="35"/>
      <c r="J29" s="91"/>
      <c r="K29" s="35"/>
      <c r="L29" s="35"/>
      <c r="M29" s="35"/>
      <c r="N29" s="35"/>
      <c r="O29" s="35"/>
      <c r="P29" s="96"/>
      <c r="Q29" s="91"/>
      <c r="R29" s="96"/>
      <c r="S29" s="91"/>
    </row>
    <row r="30" spans="1:19" s="8" customFormat="1" ht="12" x14ac:dyDescent="0.15">
      <c r="A30" s="118"/>
      <c r="B30" s="51" t="s">
        <v>39</v>
      </c>
      <c r="C30" s="35"/>
      <c r="D30" s="35"/>
      <c r="E30" s="35"/>
      <c r="F30" s="35"/>
      <c r="G30" s="35"/>
      <c r="H30" s="35"/>
      <c r="I30" s="35"/>
      <c r="J30" s="91"/>
      <c r="K30" s="35"/>
      <c r="L30" s="35"/>
      <c r="M30" s="35"/>
      <c r="N30" s="35"/>
      <c r="O30" s="35"/>
      <c r="P30" s="35"/>
      <c r="Q30" s="91"/>
      <c r="R30" s="35"/>
      <c r="S30" s="91"/>
    </row>
    <row r="31" spans="1:19" s="8" customFormat="1" ht="12" x14ac:dyDescent="0.15">
      <c r="A31" s="118"/>
      <c r="B31" s="51" t="s">
        <v>40</v>
      </c>
      <c r="C31" s="97"/>
      <c r="D31" s="97"/>
      <c r="E31" s="97"/>
      <c r="F31" s="97"/>
      <c r="G31" s="97"/>
      <c r="H31" s="97"/>
      <c r="I31" s="97"/>
      <c r="J31" s="98"/>
      <c r="K31" s="97"/>
      <c r="L31" s="97"/>
      <c r="M31" s="97"/>
      <c r="N31" s="97"/>
      <c r="O31" s="97"/>
      <c r="P31" s="97"/>
      <c r="Q31" s="98"/>
      <c r="R31" s="97"/>
      <c r="S31" s="98"/>
    </row>
    <row r="32" spans="1:19" s="8" customFormat="1" ht="12" x14ac:dyDescent="0.15">
      <c r="A32" s="119"/>
      <c r="B32" s="52" t="s">
        <v>41</v>
      </c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  <c r="N32" s="66"/>
      <c r="O32" s="66"/>
      <c r="P32" s="66"/>
      <c r="Q32" s="67"/>
      <c r="R32" s="66"/>
      <c r="S32" s="67"/>
    </row>
    <row r="33" spans="1:19" s="63" customFormat="1" ht="12" x14ac:dyDescent="0.15">
      <c r="A33" s="117" t="s">
        <v>16</v>
      </c>
      <c r="B33" s="63" t="s">
        <v>64</v>
      </c>
      <c r="C33" s="60"/>
      <c r="D33" s="60"/>
      <c r="E33" s="60"/>
      <c r="F33" s="60"/>
      <c r="G33" s="60"/>
      <c r="H33" s="60"/>
      <c r="I33" s="60"/>
      <c r="J33" s="62"/>
      <c r="K33" s="60"/>
      <c r="L33" s="60"/>
      <c r="M33" s="60"/>
      <c r="N33" s="60"/>
      <c r="O33" s="60"/>
      <c r="P33" s="60"/>
      <c r="Q33" s="62"/>
      <c r="R33" s="60"/>
      <c r="S33" s="62"/>
    </row>
    <row r="34" spans="1:19" x14ac:dyDescent="0.15">
      <c r="A34" s="118"/>
      <c r="B34" s="51" t="s">
        <v>53</v>
      </c>
      <c r="C34" s="51"/>
      <c r="D34" s="51"/>
      <c r="E34" s="51"/>
      <c r="F34" s="51"/>
      <c r="G34" s="51"/>
      <c r="H34" s="51"/>
      <c r="I34" s="51"/>
      <c r="J34" s="87"/>
      <c r="K34" s="51"/>
      <c r="L34" s="51"/>
      <c r="M34" s="51"/>
      <c r="N34" s="51"/>
      <c r="O34" s="51"/>
      <c r="P34" s="88"/>
      <c r="Q34" s="87"/>
      <c r="R34" s="88"/>
      <c r="S34" s="87"/>
    </row>
    <row r="35" spans="1:19" x14ac:dyDescent="0.15">
      <c r="A35" s="118"/>
      <c r="B35" s="51" t="s">
        <v>39</v>
      </c>
      <c r="C35" s="51"/>
      <c r="D35" s="51"/>
      <c r="E35" s="51"/>
      <c r="F35" s="51"/>
      <c r="G35" s="51"/>
      <c r="H35" s="51"/>
      <c r="I35" s="51"/>
      <c r="J35" s="87"/>
      <c r="K35" s="51"/>
      <c r="L35" s="51"/>
      <c r="M35" s="51"/>
      <c r="N35" s="51"/>
      <c r="O35" s="51"/>
      <c r="P35" s="51"/>
      <c r="Q35" s="87"/>
      <c r="R35" s="51"/>
      <c r="S35" s="87"/>
    </row>
    <row r="36" spans="1:19" x14ac:dyDescent="0.15">
      <c r="A36" s="118"/>
      <c r="B36" s="51" t="s">
        <v>40</v>
      </c>
      <c r="C36" s="86"/>
      <c r="D36" s="86"/>
      <c r="E36" s="86"/>
      <c r="F36" s="86"/>
      <c r="G36" s="86"/>
      <c r="H36" s="86"/>
      <c r="I36" s="86"/>
      <c r="J36" s="89"/>
      <c r="K36" s="86"/>
      <c r="L36" s="86"/>
      <c r="M36" s="86"/>
      <c r="N36" s="86"/>
      <c r="O36" s="86"/>
      <c r="P36" s="86"/>
      <c r="Q36" s="87"/>
      <c r="R36" s="86"/>
      <c r="S36" s="87"/>
    </row>
    <row r="37" spans="1:19" x14ac:dyDescent="0.15">
      <c r="A37" s="119"/>
      <c r="B37" s="56" t="s">
        <v>41</v>
      </c>
      <c r="C37" s="56"/>
      <c r="D37" s="56"/>
      <c r="E37" s="56"/>
      <c r="F37" s="56"/>
      <c r="G37" s="56"/>
      <c r="H37" s="56"/>
      <c r="I37" s="56"/>
      <c r="J37" s="57"/>
      <c r="K37" s="56"/>
      <c r="L37" s="56"/>
      <c r="M37" s="56"/>
      <c r="N37" s="56"/>
      <c r="O37" s="56"/>
      <c r="P37" s="56"/>
      <c r="Q37" s="67"/>
      <c r="R37" s="56"/>
      <c r="S37" s="67"/>
    </row>
    <row r="38" spans="1:19" s="68" customFormat="1" x14ac:dyDescent="0.15">
      <c r="A38" s="117" t="s">
        <v>17</v>
      </c>
      <c r="B38" s="63" t="s">
        <v>64</v>
      </c>
      <c r="C38" s="60"/>
      <c r="D38" s="60"/>
      <c r="E38" s="60"/>
      <c r="F38" s="60"/>
      <c r="G38" s="60"/>
      <c r="H38" s="60"/>
      <c r="I38" s="60"/>
      <c r="J38" s="62"/>
      <c r="K38" s="60"/>
      <c r="L38" s="60"/>
      <c r="M38" s="60"/>
      <c r="N38" s="60"/>
      <c r="O38" s="60"/>
      <c r="P38" s="60"/>
      <c r="Q38" s="62"/>
      <c r="R38" s="60"/>
      <c r="S38" s="62"/>
    </row>
    <row r="39" spans="1:19" s="8" customFormat="1" ht="12" x14ac:dyDescent="0.15">
      <c r="A39" s="118"/>
      <c r="B39" s="51" t="s">
        <v>53</v>
      </c>
      <c r="C39" s="51"/>
      <c r="D39" s="51"/>
      <c r="E39" s="51"/>
      <c r="F39" s="99"/>
      <c r="G39" s="51"/>
      <c r="H39" s="51"/>
      <c r="I39" s="51"/>
      <c r="J39" s="100"/>
      <c r="K39" s="51"/>
      <c r="L39" s="51"/>
      <c r="M39" s="51"/>
      <c r="N39" s="51"/>
      <c r="O39" s="51"/>
      <c r="P39" s="101"/>
      <c r="Q39" s="102"/>
      <c r="R39" s="101"/>
      <c r="S39" s="102"/>
    </row>
    <row r="40" spans="1:19" s="8" customFormat="1" ht="12" x14ac:dyDescent="0.15">
      <c r="A40" s="118"/>
      <c r="B40" s="51" t="s">
        <v>39</v>
      </c>
      <c r="C40" s="51"/>
      <c r="D40" s="51"/>
      <c r="E40" s="51"/>
      <c r="F40" s="51"/>
      <c r="G40" s="51"/>
      <c r="H40" s="51"/>
      <c r="I40" s="51"/>
      <c r="J40" s="87"/>
      <c r="K40" s="51"/>
      <c r="L40" s="51"/>
      <c r="M40" s="51"/>
      <c r="N40" s="51"/>
      <c r="O40" s="51"/>
      <c r="P40" s="112"/>
      <c r="Q40" s="114"/>
      <c r="R40" s="112"/>
      <c r="S40" s="114"/>
    </row>
    <row r="41" spans="1:19" s="8" customFormat="1" ht="12.75" customHeight="1" x14ac:dyDescent="0.15">
      <c r="A41" s="118"/>
      <c r="B41" s="51" t="s">
        <v>40</v>
      </c>
      <c r="C41" s="86"/>
      <c r="D41" s="86"/>
      <c r="E41" s="86"/>
      <c r="F41" s="86"/>
      <c r="G41" s="86"/>
      <c r="H41" s="86"/>
      <c r="I41" s="86"/>
      <c r="J41" s="89"/>
      <c r="K41" s="86"/>
      <c r="L41" s="86"/>
      <c r="M41" s="86"/>
      <c r="N41" s="86"/>
      <c r="O41" s="86"/>
      <c r="P41" s="103"/>
      <c r="Q41" s="104"/>
      <c r="R41" s="103"/>
      <c r="S41" s="104"/>
    </row>
    <row r="42" spans="1:19" s="8" customFormat="1" ht="12" x14ac:dyDescent="0.15">
      <c r="A42" s="119"/>
      <c r="B42" s="52" t="s">
        <v>41</v>
      </c>
      <c r="C42" s="52"/>
      <c r="D42" s="52"/>
      <c r="E42" s="52"/>
      <c r="F42" s="52"/>
      <c r="G42" s="52"/>
      <c r="H42" s="52"/>
      <c r="I42" s="52"/>
      <c r="J42" s="54"/>
      <c r="K42" s="52"/>
      <c r="L42" s="52"/>
      <c r="M42" s="52"/>
      <c r="N42" s="52"/>
      <c r="O42" s="52"/>
      <c r="P42" s="112"/>
      <c r="Q42" s="113"/>
      <c r="R42" s="112"/>
      <c r="S42" s="114"/>
    </row>
    <row r="43" spans="1:19" s="63" customFormat="1" ht="13.5" customHeight="1" x14ac:dyDescent="0.15">
      <c r="A43" s="117" t="s">
        <v>18</v>
      </c>
      <c r="B43" s="63" t="s">
        <v>64</v>
      </c>
      <c r="C43" s="60"/>
      <c r="D43" s="60"/>
      <c r="E43" s="60"/>
      <c r="F43" s="60"/>
      <c r="G43" s="60"/>
      <c r="H43" s="60"/>
      <c r="I43" s="60"/>
      <c r="J43" s="62"/>
      <c r="K43" s="60"/>
      <c r="L43" s="60"/>
      <c r="M43" s="60"/>
      <c r="N43" s="60"/>
      <c r="O43" s="60"/>
      <c r="P43" s="69"/>
      <c r="Q43" s="70"/>
      <c r="R43" s="69"/>
      <c r="S43" s="71"/>
    </row>
    <row r="44" spans="1:19" s="8" customFormat="1" x14ac:dyDescent="0.15">
      <c r="A44" s="118"/>
      <c r="B44" s="51" t="s">
        <v>53</v>
      </c>
      <c r="C44" s="51"/>
      <c r="D44" s="51"/>
      <c r="E44" s="51"/>
      <c r="F44" s="105"/>
      <c r="G44" s="51"/>
      <c r="H44" s="51"/>
      <c r="I44" s="51"/>
      <c r="J44" s="87"/>
      <c r="K44" s="51"/>
      <c r="L44" s="51"/>
      <c r="M44" s="51"/>
      <c r="N44" s="51"/>
      <c r="O44" s="51"/>
      <c r="P44" s="88"/>
      <c r="Q44" s="87"/>
      <c r="R44" s="88"/>
      <c r="S44" s="87"/>
    </row>
    <row r="45" spans="1:19" s="8" customFormat="1" ht="12" x14ac:dyDescent="0.15">
      <c r="A45" s="118"/>
      <c r="B45" s="51" t="s">
        <v>39</v>
      </c>
      <c r="C45" s="35"/>
      <c r="D45" s="35"/>
      <c r="E45" s="35"/>
      <c r="F45" s="35"/>
      <c r="G45" s="35"/>
      <c r="H45" s="35"/>
      <c r="I45" s="35"/>
      <c r="J45" s="91"/>
      <c r="K45" s="35"/>
      <c r="L45" s="35"/>
      <c r="M45" s="35"/>
      <c r="N45" s="35"/>
      <c r="O45" s="35"/>
      <c r="P45" s="35"/>
      <c r="Q45" s="91"/>
      <c r="R45" s="35"/>
      <c r="S45" s="91"/>
    </row>
    <row r="46" spans="1:19" s="8" customFormat="1" ht="12" x14ac:dyDescent="0.15">
      <c r="A46" s="118"/>
      <c r="B46" s="51" t="s">
        <v>40</v>
      </c>
      <c r="C46" s="106"/>
      <c r="D46" s="106"/>
      <c r="E46" s="106"/>
      <c r="F46" s="106"/>
      <c r="G46" s="106"/>
      <c r="H46" s="106"/>
      <c r="I46" s="106"/>
      <c r="J46" s="89"/>
      <c r="K46" s="106"/>
      <c r="L46" s="106"/>
      <c r="M46" s="106"/>
      <c r="N46" s="106"/>
      <c r="O46" s="106"/>
      <c r="P46" s="106"/>
      <c r="Q46" s="89"/>
      <c r="R46" s="106"/>
      <c r="S46" s="89"/>
    </row>
    <row r="47" spans="1:19" s="8" customFormat="1" ht="12" x14ac:dyDescent="0.15">
      <c r="A47" s="119"/>
      <c r="B47" s="52" t="s">
        <v>41</v>
      </c>
      <c r="C47" s="72"/>
      <c r="D47" s="72"/>
      <c r="E47" s="72"/>
      <c r="F47" s="73"/>
      <c r="G47" s="72"/>
      <c r="H47" s="72"/>
      <c r="I47" s="72"/>
      <c r="J47" s="74"/>
      <c r="K47" s="72"/>
      <c r="L47" s="72"/>
      <c r="M47" s="72"/>
      <c r="N47" s="72"/>
      <c r="O47" s="72"/>
      <c r="P47" s="72"/>
      <c r="Q47" s="74"/>
      <c r="R47" s="72"/>
      <c r="S47" s="74"/>
    </row>
    <row r="48" spans="1:19" s="63" customFormat="1" ht="13.5" customHeight="1" x14ac:dyDescent="0.15">
      <c r="A48" s="117" t="s">
        <v>47</v>
      </c>
      <c r="B48" s="63" t="s">
        <v>64</v>
      </c>
      <c r="C48" s="60"/>
      <c r="D48" s="60"/>
      <c r="E48" s="60"/>
      <c r="F48" s="75"/>
      <c r="G48" s="60"/>
      <c r="H48" s="60"/>
      <c r="I48" s="60"/>
      <c r="J48" s="61"/>
      <c r="K48" s="60"/>
      <c r="L48" s="60"/>
      <c r="M48" s="60"/>
      <c r="N48" s="60"/>
      <c r="O48" s="60"/>
      <c r="P48" s="60"/>
      <c r="Q48" s="61"/>
      <c r="R48" s="60"/>
      <c r="S48" s="61"/>
    </row>
    <row r="49" spans="1:19" s="8" customFormat="1" ht="12" x14ac:dyDescent="0.15">
      <c r="A49" s="118"/>
      <c r="B49" s="51" t="s">
        <v>53</v>
      </c>
      <c r="C49" s="51"/>
      <c r="D49" s="51"/>
      <c r="E49" s="51"/>
      <c r="F49" s="51"/>
      <c r="G49" s="51"/>
      <c r="H49" s="51"/>
      <c r="I49" s="51"/>
      <c r="J49" s="87"/>
      <c r="K49" s="51"/>
      <c r="L49" s="51"/>
      <c r="M49" s="51"/>
      <c r="N49" s="51"/>
      <c r="O49" s="51"/>
      <c r="P49" s="88"/>
      <c r="Q49" s="87"/>
      <c r="R49" s="88"/>
      <c r="S49" s="87"/>
    </row>
    <row r="50" spans="1:19" s="8" customFormat="1" ht="12" x14ac:dyDescent="0.15">
      <c r="A50" s="118"/>
      <c r="B50" s="51" t="s">
        <v>39</v>
      </c>
      <c r="C50" s="51"/>
      <c r="D50" s="51"/>
      <c r="E50" s="51"/>
      <c r="F50" s="51"/>
      <c r="G50" s="51"/>
      <c r="H50" s="51"/>
      <c r="I50" s="51"/>
      <c r="J50" s="87"/>
      <c r="K50" s="51"/>
      <c r="L50" s="51"/>
      <c r="M50" s="51"/>
      <c r="N50" s="51"/>
      <c r="O50" s="51"/>
      <c r="P50" s="51"/>
      <c r="Q50" s="87"/>
      <c r="R50" s="51"/>
      <c r="S50" s="87"/>
    </row>
    <row r="51" spans="1:19" s="8" customFormat="1" ht="12" x14ac:dyDescent="0.15">
      <c r="A51" s="118"/>
      <c r="B51" s="51" t="s">
        <v>40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s="8" customFormat="1" ht="12" x14ac:dyDescent="0.15">
      <c r="A52" s="119"/>
      <c r="B52" s="52" t="s">
        <v>41</v>
      </c>
      <c r="C52" s="52"/>
      <c r="D52" s="52"/>
      <c r="E52" s="52"/>
      <c r="F52" s="52"/>
      <c r="G52" s="52"/>
      <c r="H52" s="52"/>
      <c r="I52" s="52"/>
      <c r="J52" s="57"/>
      <c r="K52" s="52"/>
      <c r="L52" s="52"/>
      <c r="M52" s="52"/>
      <c r="N52" s="52"/>
      <c r="O52" s="52"/>
      <c r="P52" s="52"/>
      <c r="Q52" s="54"/>
      <c r="R52" s="52"/>
      <c r="S52" s="54"/>
    </row>
    <row r="53" spans="1:19" s="63" customFormat="1" ht="13.5" customHeight="1" x14ac:dyDescent="0.15">
      <c r="A53" s="117" t="s">
        <v>48</v>
      </c>
      <c r="B53" s="63" t="s">
        <v>64</v>
      </c>
      <c r="C53" s="60"/>
      <c r="D53" s="60"/>
      <c r="E53" s="60"/>
      <c r="F53" s="60"/>
      <c r="G53" s="60"/>
      <c r="H53" s="60"/>
      <c r="I53" s="60"/>
      <c r="J53" s="62"/>
      <c r="K53" s="60"/>
      <c r="L53" s="60"/>
      <c r="M53" s="60"/>
      <c r="N53" s="60"/>
      <c r="O53" s="60"/>
      <c r="P53" s="60"/>
      <c r="Q53" s="62"/>
      <c r="R53" s="60"/>
      <c r="S53" s="62"/>
    </row>
    <row r="54" spans="1:19" s="8" customFormat="1" ht="12" x14ac:dyDescent="0.15">
      <c r="A54" s="118"/>
      <c r="B54" s="51" t="s">
        <v>53</v>
      </c>
      <c r="C54" s="51"/>
      <c r="D54" s="51"/>
      <c r="E54" s="51"/>
      <c r="F54" s="107"/>
      <c r="G54" s="51"/>
      <c r="H54" s="51"/>
      <c r="I54" s="51"/>
      <c r="J54" s="87"/>
      <c r="K54" s="51"/>
      <c r="L54" s="51"/>
      <c r="M54" s="51"/>
      <c r="N54" s="51"/>
      <c r="O54" s="51"/>
      <c r="P54" s="51"/>
      <c r="Q54" s="87"/>
      <c r="R54" s="51"/>
      <c r="S54" s="87"/>
    </row>
    <row r="55" spans="1:19" s="8" customFormat="1" ht="12" x14ac:dyDescent="0.15">
      <c r="A55" s="118"/>
      <c r="B55" s="51" t="s">
        <v>39</v>
      </c>
      <c r="C55" s="51"/>
      <c r="D55" s="51"/>
      <c r="E55" s="51"/>
      <c r="F55" s="107"/>
      <c r="G55" s="51"/>
      <c r="H55" s="51"/>
      <c r="I55" s="51"/>
      <c r="J55" s="87"/>
      <c r="K55" s="51"/>
      <c r="L55" s="51"/>
      <c r="M55" s="51"/>
      <c r="N55" s="51"/>
      <c r="O55" s="51"/>
      <c r="P55" s="51"/>
      <c r="Q55" s="87"/>
      <c r="R55" s="51"/>
      <c r="S55" s="87"/>
    </row>
    <row r="56" spans="1:19" s="8" customFormat="1" x14ac:dyDescent="0.15">
      <c r="A56" s="118"/>
      <c r="B56" s="51" t="s">
        <v>40</v>
      </c>
      <c r="C56" s="86"/>
      <c r="D56" s="86"/>
      <c r="E56" s="86"/>
      <c r="F56" s="108"/>
      <c r="G56" s="86"/>
      <c r="H56" s="86"/>
      <c r="I56" s="86"/>
      <c r="J56" s="87"/>
      <c r="K56" s="86"/>
      <c r="L56" s="51"/>
      <c r="M56" s="86"/>
      <c r="N56" s="86"/>
      <c r="O56" s="86"/>
      <c r="P56" s="86"/>
      <c r="Q56" s="87"/>
      <c r="R56" s="86"/>
      <c r="S56" s="87"/>
    </row>
    <row r="57" spans="1:19" s="8" customFormat="1" ht="12" x14ac:dyDescent="0.15">
      <c r="A57" s="119"/>
      <c r="B57" s="52" t="s">
        <v>41</v>
      </c>
      <c r="C57" s="52"/>
      <c r="D57" s="52"/>
      <c r="E57" s="52"/>
      <c r="F57" s="76"/>
      <c r="G57" s="52"/>
      <c r="H57" s="52"/>
      <c r="I57" s="52"/>
      <c r="J57" s="57"/>
      <c r="K57" s="52"/>
      <c r="L57" s="52"/>
      <c r="M57" s="52"/>
      <c r="N57" s="52"/>
      <c r="O57" s="52"/>
      <c r="P57" s="52"/>
      <c r="Q57" s="54"/>
      <c r="R57" s="52"/>
      <c r="S57" s="54"/>
    </row>
    <row r="58" spans="1:19" s="63" customFormat="1" ht="13.5" customHeight="1" x14ac:dyDescent="0.15">
      <c r="A58" s="117" t="s">
        <v>21</v>
      </c>
      <c r="B58" s="63" t="s">
        <v>64</v>
      </c>
      <c r="C58" s="60"/>
      <c r="D58" s="60"/>
      <c r="E58" s="60"/>
      <c r="F58" s="77"/>
      <c r="G58" s="60"/>
      <c r="H58" s="60"/>
      <c r="I58" s="60"/>
      <c r="J58" s="62"/>
      <c r="K58" s="60"/>
      <c r="L58" s="60"/>
      <c r="M58" s="60"/>
      <c r="N58" s="60"/>
      <c r="O58" s="60"/>
      <c r="P58" s="60"/>
      <c r="Q58" s="62"/>
      <c r="R58" s="60"/>
      <c r="S58" s="62"/>
    </row>
    <row r="59" spans="1:19" s="8" customFormat="1" ht="12" x14ac:dyDescent="0.15">
      <c r="A59" s="118"/>
      <c r="B59" s="51" t="s">
        <v>53</v>
      </c>
      <c r="C59" s="35"/>
      <c r="D59" s="35"/>
      <c r="E59" s="35"/>
      <c r="F59" s="35"/>
      <c r="G59" s="35"/>
      <c r="H59" s="35"/>
      <c r="I59" s="35"/>
      <c r="J59" s="91"/>
      <c r="K59" s="35"/>
      <c r="L59" s="35"/>
      <c r="M59" s="35"/>
      <c r="N59" s="35"/>
      <c r="O59" s="35"/>
      <c r="P59" s="96"/>
      <c r="Q59" s="91"/>
      <c r="R59" s="96"/>
      <c r="S59" s="91"/>
    </row>
    <row r="60" spans="1:19" s="8" customFormat="1" ht="12" x14ac:dyDescent="0.15">
      <c r="A60" s="118"/>
      <c r="B60" s="51" t="s">
        <v>39</v>
      </c>
      <c r="C60" s="35"/>
      <c r="D60" s="35"/>
      <c r="E60" s="35"/>
      <c r="F60" s="35"/>
      <c r="G60" s="35"/>
      <c r="H60" s="35"/>
      <c r="I60" s="35"/>
      <c r="J60" s="91"/>
      <c r="K60" s="35"/>
      <c r="L60" s="35"/>
      <c r="M60" s="35"/>
      <c r="N60" s="35"/>
      <c r="O60" s="35"/>
      <c r="P60" s="35"/>
      <c r="Q60" s="91"/>
      <c r="R60" s="35"/>
      <c r="S60" s="91"/>
    </row>
    <row r="61" spans="1:19" s="10" customFormat="1" ht="12" x14ac:dyDescent="0.15">
      <c r="A61" s="118"/>
      <c r="B61" s="51" t="s">
        <v>40</v>
      </c>
      <c r="C61" s="92"/>
      <c r="D61" s="92"/>
      <c r="E61" s="92"/>
      <c r="F61" s="92"/>
      <c r="G61" s="92"/>
      <c r="H61" s="92"/>
      <c r="I61" s="92"/>
      <c r="J61" s="91"/>
      <c r="K61" s="92"/>
      <c r="L61" s="92"/>
      <c r="M61" s="92"/>
      <c r="N61" s="92"/>
      <c r="O61" s="92"/>
      <c r="P61" s="92"/>
      <c r="Q61" s="91"/>
      <c r="R61" s="92"/>
      <c r="S61" s="91"/>
    </row>
    <row r="62" spans="1:19" s="8" customFormat="1" ht="12" x14ac:dyDescent="0.15">
      <c r="A62" s="119"/>
      <c r="B62" s="52" t="s">
        <v>41</v>
      </c>
      <c r="C62" s="52"/>
      <c r="D62" s="52"/>
      <c r="E62" s="52"/>
      <c r="F62" s="52"/>
      <c r="G62" s="52"/>
      <c r="H62" s="52"/>
      <c r="I62" s="52"/>
      <c r="J62" s="57"/>
      <c r="K62" s="52"/>
      <c r="L62" s="52"/>
      <c r="M62" s="52"/>
      <c r="N62" s="52"/>
      <c r="O62" s="52"/>
      <c r="P62" s="52"/>
      <c r="Q62" s="54"/>
      <c r="R62" s="52"/>
      <c r="S62" s="54"/>
    </row>
    <row r="63" spans="1:19" s="63" customFormat="1" ht="13.5" customHeight="1" x14ac:dyDescent="0.15">
      <c r="A63" s="117" t="s">
        <v>49</v>
      </c>
      <c r="B63" s="63" t="s">
        <v>64</v>
      </c>
      <c r="C63" s="60"/>
      <c r="D63" s="60"/>
      <c r="E63" s="60"/>
      <c r="F63" s="60"/>
      <c r="G63" s="60"/>
      <c r="H63" s="60"/>
      <c r="I63" s="60"/>
      <c r="J63" s="62"/>
      <c r="K63" s="60"/>
      <c r="L63" s="60"/>
      <c r="M63" s="60"/>
      <c r="N63" s="60"/>
      <c r="O63" s="60"/>
      <c r="P63" s="60"/>
      <c r="Q63" s="62"/>
      <c r="R63" s="60"/>
      <c r="S63" s="62"/>
    </row>
    <row r="64" spans="1:19" s="8" customFormat="1" ht="12" x14ac:dyDescent="0.15">
      <c r="A64" s="118"/>
      <c r="B64" s="51" t="s">
        <v>53</v>
      </c>
      <c r="C64" s="51"/>
      <c r="D64" s="51"/>
      <c r="E64" s="51"/>
      <c r="F64" s="51"/>
      <c r="G64" s="51"/>
      <c r="H64" s="51"/>
      <c r="I64" s="51"/>
      <c r="J64" s="87"/>
      <c r="K64" s="51"/>
      <c r="L64" s="51"/>
      <c r="M64" s="51"/>
      <c r="N64" s="51"/>
      <c r="O64" s="51"/>
      <c r="P64" s="88"/>
      <c r="Q64" s="87"/>
      <c r="R64" s="88"/>
      <c r="S64" s="87"/>
    </row>
    <row r="65" spans="1:19" s="8" customFormat="1" ht="12" x14ac:dyDescent="0.15">
      <c r="A65" s="118"/>
      <c r="B65" s="51" t="s">
        <v>39</v>
      </c>
      <c r="C65" s="51"/>
      <c r="D65" s="51"/>
      <c r="E65" s="51"/>
      <c r="F65" s="51"/>
      <c r="G65" s="51"/>
      <c r="H65" s="51"/>
      <c r="I65" s="51"/>
      <c r="J65" s="87"/>
      <c r="K65" s="51"/>
      <c r="L65" s="51"/>
      <c r="M65" s="51"/>
      <c r="N65" s="51"/>
      <c r="O65" s="51"/>
      <c r="P65" s="51"/>
      <c r="Q65" s="87"/>
      <c r="R65" s="51"/>
      <c r="S65" s="87"/>
    </row>
    <row r="66" spans="1:19" s="8" customFormat="1" ht="12" x14ac:dyDescent="0.15">
      <c r="A66" s="118"/>
      <c r="B66" s="51" t="s">
        <v>40</v>
      </c>
      <c r="C66" s="86"/>
      <c r="D66" s="86"/>
      <c r="E66" s="86"/>
      <c r="F66" s="86"/>
      <c r="G66" s="86"/>
      <c r="H66" s="86"/>
      <c r="I66" s="86"/>
      <c r="J66" s="89"/>
      <c r="K66" s="86"/>
      <c r="L66" s="86"/>
      <c r="M66" s="86"/>
      <c r="N66" s="86"/>
      <c r="O66" s="86"/>
      <c r="P66" s="86"/>
      <c r="Q66" s="89"/>
      <c r="R66" s="86"/>
      <c r="S66" s="89"/>
    </row>
    <row r="67" spans="1:19" s="8" customFormat="1" ht="12" x14ac:dyDescent="0.15">
      <c r="A67" s="119"/>
      <c r="B67" s="52" t="s">
        <v>41</v>
      </c>
      <c r="C67" s="78"/>
      <c r="D67" s="78"/>
      <c r="E67" s="78"/>
      <c r="F67" s="78"/>
      <c r="G67" s="78"/>
      <c r="H67" s="78"/>
      <c r="I67" s="78"/>
      <c r="J67" s="80"/>
      <c r="K67" s="78"/>
      <c r="L67" s="78"/>
      <c r="M67" s="78"/>
      <c r="N67" s="78"/>
      <c r="O67" s="78"/>
      <c r="P67" s="78"/>
      <c r="Q67" s="79"/>
      <c r="R67" s="78"/>
      <c r="S67" s="79"/>
    </row>
    <row r="68" spans="1:19" s="63" customFormat="1" ht="13.5" customHeight="1" x14ac:dyDescent="0.15">
      <c r="A68" s="117" t="s">
        <v>50</v>
      </c>
      <c r="B68" s="63" t="s">
        <v>64</v>
      </c>
      <c r="C68" s="60"/>
      <c r="D68" s="60"/>
      <c r="E68" s="60"/>
      <c r="F68" s="60"/>
      <c r="G68" s="60"/>
      <c r="H68" s="60"/>
      <c r="I68" s="60"/>
      <c r="J68" s="62"/>
      <c r="K68" s="60"/>
      <c r="L68" s="60"/>
      <c r="M68" s="60"/>
      <c r="N68" s="60"/>
      <c r="O68" s="60"/>
      <c r="P68" s="60"/>
      <c r="Q68" s="62"/>
      <c r="R68" s="60"/>
      <c r="S68" s="62"/>
    </row>
    <row r="69" spans="1:19" s="8" customFormat="1" ht="12" x14ac:dyDescent="0.15">
      <c r="A69" s="118"/>
      <c r="B69" s="51" t="s">
        <v>53</v>
      </c>
      <c r="C69" s="51"/>
      <c r="D69" s="51"/>
      <c r="E69" s="51"/>
      <c r="F69" s="51"/>
      <c r="G69" s="51"/>
      <c r="H69" s="51"/>
      <c r="I69" s="51"/>
      <c r="J69" s="87"/>
      <c r="K69" s="51"/>
      <c r="L69" s="51"/>
      <c r="M69" s="51"/>
      <c r="N69" s="51"/>
      <c r="O69" s="51"/>
      <c r="P69" s="88"/>
      <c r="Q69" s="87"/>
      <c r="R69" s="88"/>
      <c r="S69" s="87"/>
    </row>
    <row r="70" spans="1:19" s="8" customFormat="1" ht="12" x14ac:dyDescent="0.15">
      <c r="A70" s="118"/>
      <c r="B70" s="51" t="s">
        <v>39</v>
      </c>
      <c r="C70" s="51"/>
      <c r="D70" s="51"/>
      <c r="E70" s="51"/>
      <c r="F70" s="51"/>
      <c r="G70" s="51"/>
      <c r="H70" s="51"/>
      <c r="I70" s="51"/>
      <c r="J70" s="87"/>
      <c r="K70" s="51"/>
      <c r="L70" s="51"/>
      <c r="M70" s="51"/>
      <c r="N70" s="51"/>
      <c r="O70" s="51"/>
      <c r="P70" s="51"/>
      <c r="Q70" s="87"/>
      <c r="R70" s="51"/>
      <c r="S70" s="87"/>
    </row>
    <row r="71" spans="1:19" s="8" customFormat="1" ht="12" x14ac:dyDescent="0.15">
      <c r="A71" s="118"/>
      <c r="B71" s="51" t="s">
        <v>40</v>
      </c>
      <c r="C71" s="86"/>
      <c r="D71" s="86"/>
      <c r="E71" s="86"/>
      <c r="F71" s="86"/>
      <c r="G71" s="86"/>
      <c r="H71" s="86"/>
      <c r="I71" s="86"/>
      <c r="J71" s="89"/>
      <c r="K71" s="86"/>
      <c r="L71" s="86"/>
      <c r="M71" s="86"/>
      <c r="N71" s="86"/>
      <c r="O71" s="86"/>
      <c r="P71" s="86"/>
      <c r="Q71" s="89"/>
      <c r="R71" s="86"/>
      <c r="S71" s="89"/>
    </row>
    <row r="72" spans="1:19" s="8" customFormat="1" ht="12" x14ac:dyDescent="0.15">
      <c r="A72" s="119"/>
      <c r="B72" s="52" t="s">
        <v>41</v>
      </c>
      <c r="C72" s="52"/>
      <c r="D72" s="52"/>
      <c r="E72" s="52"/>
      <c r="F72" s="81"/>
      <c r="G72" s="52"/>
      <c r="H72" s="52"/>
      <c r="I72" s="52"/>
      <c r="J72" s="57"/>
      <c r="K72" s="52"/>
      <c r="L72" s="52"/>
      <c r="M72" s="52"/>
      <c r="N72" s="52"/>
      <c r="O72" s="52"/>
      <c r="P72" s="52"/>
      <c r="Q72" s="54"/>
      <c r="R72" s="52"/>
      <c r="S72" s="54"/>
    </row>
    <row r="73" spans="1:19" s="63" customFormat="1" x14ac:dyDescent="0.15">
      <c r="A73" s="120" t="s">
        <v>54</v>
      </c>
      <c r="B73" s="116" t="s">
        <v>65</v>
      </c>
      <c r="C73" s="116">
        <f>C3+C8+C13+C18+C23+C28+C33+C38+C43+C48+C53+C58+C63+C68</f>
        <v>0</v>
      </c>
      <c r="D73" s="116">
        <f t="shared" ref="D73:S73" si="0">D3+D8+D13+D18+D23+D28+D33+D38+D43+D48+D53+D58+D63+D68</f>
        <v>0</v>
      </c>
      <c r="E73" s="116">
        <f t="shared" si="0"/>
        <v>0</v>
      </c>
      <c r="F73" s="116">
        <f>F3+F8+F13+F18+F23+F28+F33+F38+F43+F48+F53+F58+F63+F68</f>
        <v>0</v>
      </c>
      <c r="G73" s="116">
        <f t="shared" ref="G73:H73" si="1">G3+G8+G13+G18+G23+G28+G33+G38+G43+G48+G53+G58+G63+G68</f>
        <v>0</v>
      </c>
      <c r="H73" s="116">
        <f t="shared" si="1"/>
        <v>0</v>
      </c>
      <c r="I73" s="116">
        <f t="shared" si="0"/>
        <v>0</v>
      </c>
      <c r="J73" s="116">
        <f t="shared" si="0"/>
        <v>0</v>
      </c>
      <c r="K73" s="116">
        <f t="shared" si="0"/>
        <v>0</v>
      </c>
      <c r="L73" s="116">
        <f t="shared" si="0"/>
        <v>0</v>
      </c>
      <c r="M73" s="116">
        <f t="shared" si="0"/>
        <v>0</v>
      </c>
      <c r="N73" s="116">
        <f t="shared" si="0"/>
        <v>0</v>
      </c>
      <c r="O73" s="116">
        <f t="shared" si="0"/>
        <v>0</v>
      </c>
      <c r="P73" s="116">
        <f t="shared" si="0"/>
        <v>0</v>
      </c>
      <c r="Q73" s="116">
        <f t="shared" si="0"/>
        <v>0</v>
      </c>
      <c r="R73" s="116">
        <f t="shared" si="0"/>
        <v>0</v>
      </c>
      <c r="S73" s="116">
        <f t="shared" si="0"/>
        <v>0</v>
      </c>
    </row>
    <row r="74" spans="1:19" x14ac:dyDescent="0.15">
      <c r="A74" s="121"/>
      <c r="B74" s="116" t="s">
        <v>66</v>
      </c>
      <c r="C74" s="82">
        <f>C4+C9+C14+C19+C24+C29+C34+C39+C44+C49+C54+C59+C64+C69</f>
        <v>0</v>
      </c>
      <c r="D74" s="82">
        <f>D4+D9+D14+D19+D24+D29+D34+D39+D44+D49+D54+D59+D64+D69</f>
        <v>0</v>
      </c>
      <c r="E74" s="82">
        <f>E4+E9+E14+E19+E24+E29+E34+E39+E44+E49+E54+E59+E64+E69</f>
        <v>0</v>
      </c>
      <c r="F74" s="82">
        <f>F4+F9+F14+F19+F24+F29+F34+F39+F44+F49+F54+F59+F64+F69</f>
        <v>0</v>
      </c>
      <c r="G74" s="82">
        <f>G4+G9+G14+G19+G24+G29+G34+G39+G44+G49+G54+G59+G64+G69</f>
        <v>0</v>
      </c>
      <c r="H74" s="82">
        <f>H4+H9+H14+H19+H24+H29+H34+H39+H44+H49+H54+H59+H64+H69</f>
        <v>0</v>
      </c>
      <c r="I74" s="82">
        <f>I4+I9+I14+I19+I24+I29+I34+I39+I44+I49+I54+I59+I64+I69</f>
        <v>0</v>
      </c>
      <c r="J74" s="109" t="e">
        <f>I74/D74</f>
        <v>#DIV/0!</v>
      </c>
      <c r="K74" s="82">
        <f t="shared" ref="K74:P74" si="2">K4+K9+K14+K19+K24+K29+K34+K39+K44+K49+K54+K59+K64+K69</f>
        <v>0</v>
      </c>
      <c r="L74" s="82">
        <f t="shared" si="2"/>
        <v>0</v>
      </c>
      <c r="M74" s="82">
        <f t="shared" si="2"/>
        <v>0</v>
      </c>
      <c r="N74" s="82">
        <f t="shared" si="2"/>
        <v>0</v>
      </c>
      <c r="O74" s="82">
        <f t="shared" si="2"/>
        <v>0</v>
      </c>
      <c r="P74" s="82">
        <f t="shared" si="2"/>
        <v>0</v>
      </c>
      <c r="Q74" s="109" t="e">
        <f>P74/D74</f>
        <v>#DIV/0!</v>
      </c>
      <c r="R74" s="82">
        <f>R4+R9+R14+R19+R24+R29+R34+R39+R44+R49+R54+R59+R64+R69</f>
        <v>0</v>
      </c>
      <c r="S74" s="109" t="e">
        <f>R74/D74</f>
        <v>#DIV/0!</v>
      </c>
    </row>
    <row r="75" spans="1:19" x14ac:dyDescent="0.15">
      <c r="A75" s="121"/>
      <c r="B75" s="116" t="s">
        <v>59</v>
      </c>
      <c r="C75" s="82">
        <f t="shared" ref="C75:I75" si="3">C5+C10+C15+C20+C25++C30+C35+C40+C45+C50+C55+C60+C65+C70</f>
        <v>0</v>
      </c>
      <c r="D75" s="82">
        <f t="shared" si="3"/>
        <v>0</v>
      </c>
      <c r="E75" s="82">
        <f t="shared" si="3"/>
        <v>0</v>
      </c>
      <c r="F75" s="82">
        <f t="shared" si="3"/>
        <v>0</v>
      </c>
      <c r="G75" s="82">
        <f t="shared" si="3"/>
        <v>0</v>
      </c>
      <c r="H75" s="82">
        <f t="shared" si="3"/>
        <v>0</v>
      </c>
      <c r="I75" s="82">
        <f t="shared" si="3"/>
        <v>0</v>
      </c>
      <c r="J75" s="83" t="e">
        <f>I75/D75</f>
        <v>#DIV/0!</v>
      </c>
      <c r="K75" s="82">
        <f t="shared" ref="K75:P75" si="4">K5+K10+K15+K20+K25++K30+K35+K40+K45+K50+K55+K60+K65+K70</f>
        <v>0</v>
      </c>
      <c r="L75" s="82">
        <f t="shared" si="4"/>
        <v>0</v>
      </c>
      <c r="M75" s="82">
        <f t="shared" si="4"/>
        <v>0</v>
      </c>
      <c r="N75" s="82">
        <f t="shared" si="4"/>
        <v>0</v>
      </c>
      <c r="O75" s="82">
        <f t="shared" si="4"/>
        <v>0</v>
      </c>
      <c r="P75" s="82">
        <f t="shared" si="4"/>
        <v>0</v>
      </c>
      <c r="Q75" s="83" t="e">
        <f>P75/D75</f>
        <v>#DIV/0!</v>
      </c>
      <c r="R75" s="82">
        <f>R5+R10+R15+R20+R25++R30+R35+R40+R45+R50+R55+R60+R65+R70</f>
        <v>0</v>
      </c>
      <c r="S75" s="83" t="e">
        <f>R75/D75</f>
        <v>#DIV/0!</v>
      </c>
    </row>
    <row r="76" spans="1:19" x14ac:dyDescent="0.15">
      <c r="A76" s="121"/>
      <c r="B76" s="116" t="s">
        <v>60</v>
      </c>
      <c r="C76" s="82">
        <f t="shared" ref="C76:I76" si="5">C6+C11+C16+C21+C26+C31+C36+C41+C46+C51+C56+C61+C66+C71</f>
        <v>0</v>
      </c>
      <c r="D76" s="82">
        <f t="shared" si="5"/>
        <v>0</v>
      </c>
      <c r="E76" s="82">
        <f t="shared" si="5"/>
        <v>0</v>
      </c>
      <c r="F76" s="82">
        <f t="shared" si="5"/>
        <v>0</v>
      </c>
      <c r="G76" s="82">
        <f t="shared" si="5"/>
        <v>0</v>
      </c>
      <c r="H76" s="82">
        <f t="shared" si="5"/>
        <v>0</v>
      </c>
      <c r="I76" s="82">
        <f t="shared" si="5"/>
        <v>0</v>
      </c>
      <c r="J76" s="83" t="e">
        <f>I76/D76</f>
        <v>#DIV/0!</v>
      </c>
      <c r="K76" s="82">
        <f t="shared" ref="K76:P77" si="6">K6+K11+K16+K21+K26+K31+K36+K41+K46+K51+K56+K61+K66+K71</f>
        <v>0</v>
      </c>
      <c r="L76" s="82">
        <f t="shared" si="6"/>
        <v>0</v>
      </c>
      <c r="M76" s="82">
        <f t="shared" si="6"/>
        <v>0</v>
      </c>
      <c r="N76" s="82">
        <f t="shared" si="6"/>
        <v>0</v>
      </c>
      <c r="O76" s="82">
        <f t="shared" si="6"/>
        <v>0</v>
      </c>
      <c r="P76" s="82">
        <f t="shared" si="6"/>
        <v>0</v>
      </c>
      <c r="Q76" s="83" t="e">
        <f>P76/D76</f>
        <v>#DIV/0!</v>
      </c>
      <c r="R76" s="82">
        <f>R6+R11+R16+R21+R26+R31+R36+R41+R46+R51+R56+R61+R66+R71</f>
        <v>0</v>
      </c>
      <c r="S76" s="83" t="e">
        <f>R76/D76</f>
        <v>#DIV/0!</v>
      </c>
    </row>
    <row r="77" spans="1:19" x14ac:dyDescent="0.15">
      <c r="A77" s="122"/>
      <c r="B77" s="59" t="s">
        <v>51</v>
      </c>
      <c r="C77" s="110">
        <f>C7+C12+C17+C22+C27+C32+C37+C42+C47+C52+C57+C62+C67+C72</f>
        <v>0</v>
      </c>
      <c r="D77" s="110">
        <f>D7+D12+D17+D22+D27+D32+D37+D42+D47+D52+D57+D62+D67+D72</f>
        <v>0</v>
      </c>
      <c r="E77" s="110">
        <f>E7+E12+E17+E22+E27+E32+E37+E42+E47+E52+E57+E62+E67+E72</f>
        <v>0</v>
      </c>
      <c r="F77" s="111">
        <f>(F7+F12+F17+F22+F27+F32+F37+F42+F47+F52+F57+F62+F67+F72)/14</f>
        <v>0</v>
      </c>
      <c r="G77" s="110">
        <f>G7+G12+G17+G22+G27+G32+G37+G42+G47+G52+G57+G62+G67+G72</f>
        <v>0</v>
      </c>
      <c r="H77" s="110">
        <f>H7+H12+H17+H22+H27+H32+H37+H42+H47+H52+H57+H62+H67+H72</f>
        <v>0</v>
      </c>
      <c r="I77" s="110">
        <f>I7+I12+I17+I22+I27+I32+I37+I42+I47+I52+I57+I62+I67+I72</f>
        <v>0</v>
      </c>
      <c r="J77" s="109" t="e">
        <f>I77/D77</f>
        <v>#DIV/0!</v>
      </c>
      <c r="K77" s="110">
        <f t="shared" si="6"/>
        <v>0</v>
      </c>
      <c r="L77" s="110">
        <f t="shared" si="6"/>
        <v>0</v>
      </c>
      <c r="M77" s="110">
        <f t="shared" si="6"/>
        <v>0</v>
      </c>
      <c r="N77" s="110">
        <f t="shared" si="6"/>
        <v>0</v>
      </c>
      <c r="O77" s="110">
        <f t="shared" si="6"/>
        <v>0</v>
      </c>
      <c r="P77" s="110">
        <f t="shared" si="6"/>
        <v>0</v>
      </c>
      <c r="Q77" s="109" t="e">
        <f>P77/D77</f>
        <v>#DIV/0!</v>
      </c>
      <c r="R77" s="110">
        <f>R7+R12+R17+R22+R27+R32+R37+R42+R47+R52+R57+R62+R67+R72</f>
        <v>0</v>
      </c>
      <c r="S77" s="109" t="e">
        <f>R77/D77</f>
        <v>#DIV/0!</v>
      </c>
    </row>
  </sheetData>
  <mergeCells count="25">
    <mergeCell ref="A3:A7"/>
    <mergeCell ref="E1:H1"/>
    <mergeCell ref="I1:O1"/>
    <mergeCell ref="A1:A2"/>
    <mergeCell ref="D1:D2"/>
    <mergeCell ref="P1:P2"/>
    <mergeCell ref="Q1:Q2"/>
    <mergeCell ref="R1:R2"/>
    <mergeCell ref="S1:S2"/>
    <mergeCell ref="B1:B2"/>
    <mergeCell ref="C1:C2"/>
    <mergeCell ref="A8:A12"/>
    <mergeCell ref="A13:A17"/>
    <mergeCell ref="A18:A22"/>
    <mergeCell ref="A23:A27"/>
    <mergeCell ref="A28:A32"/>
    <mergeCell ref="A58:A62"/>
    <mergeCell ref="A63:A67"/>
    <mergeCell ref="A68:A72"/>
    <mergeCell ref="A73:A77"/>
    <mergeCell ref="A33:A37"/>
    <mergeCell ref="A38:A42"/>
    <mergeCell ref="A43:A47"/>
    <mergeCell ref="A48:A52"/>
    <mergeCell ref="A53:A57"/>
  </mergeCells>
  <phoneticPr fontId="27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pane ySplit="2" topLeftCell="A3" activePane="bottomLeft" state="frozen"/>
      <selection pane="bottomLeft" activeCell="D7" sqref="D7"/>
    </sheetView>
  </sheetViews>
  <sheetFormatPr defaultColWidth="9" defaultRowHeight="13.5" x14ac:dyDescent="0.15"/>
  <cols>
    <col min="1" max="1" width="16.75" customWidth="1"/>
    <col min="2" max="8" width="9" customWidth="1"/>
    <col min="9" max="9" width="7.875" style="1" customWidth="1"/>
    <col min="10" max="15" width="9" customWidth="1"/>
    <col min="16" max="16" width="9" style="1" customWidth="1"/>
    <col min="17" max="17" width="9" customWidth="1"/>
    <col min="18" max="18" width="9" style="1" customWidth="1"/>
  </cols>
  <sheetData>
    <row r="1" spans="1:18" s="8" customFormat="1" ht="45" customHeight="1" x14ac:dyDescent="0.15">
      <c r="A1" s="134" t="s">
        <v>0</v>
      </c>
      <c r="B1" s="131" t="s">
        <v>25</v>
      </c>
      <c r="C1" s="131" t="s">
        <v>26</v>
      </c>
      <c r="D1" s="131" t="s">
        <v>61</v>
      </c>
      <c r="E1" s="133"/>
      <c r="F1" s="133"/>
      <c r="G1" s="131"/>
      <c r="H1" s="131" t="s">
        <v>68</v>
      </c>
      <c r="I1" s="132"/>
      <c r="J1" s="131"/>
      <c r="K1" s="131"/>
      <c r="L1" s="131"/>
      <c r="M1" s="131"/>
      <c r="N1" s="131"/>
      <c r="O1" s="131" t="s">
        <v>27</v>
      </c>
      <c r="P1" s="132" t="s">
        <v>28</v>
      </c>
      <c r="Q1" s="131" t="s">
        <v>29</v>
      </c>
      <c r="R1" s="132" t="s">
        <v>30</v>
      </c>
    </row>
    <row r="2" spans="1:18" s="8" customFormat="1" ht="36" x14ac:dyDescent="0.15">
      <c r="A2" s="134"/>
      <c r="B2" s="131"/>
      <c r="C2" s="131"/>
      <c r="D2" s="2" t="s">
        <v>31</v>
      </c>
      <c r="E2" s="2" t="s">
        <v>58</v>
      </c>
      <c r="F2" s="3" t="s">
        <v>56</v>
      </c>
      <c r="G2" s="36" t="s">
        <v>57</v>
      </c>
      <c r="H2" s="2" t="s">
        <v>32</v>
      </c>
      <c r="I2" s="5" t="s">
        <v>33</v>
      </c>
      <c r="J2" s="2" t="s">
        <v>55</v>
      </c>
      <c r="K2" s="3" t="s">
        <v>34</v>
      </c>
      <c r="L2" s="3" t="s">
        <v>35</v>
      </c>
      <c r="M2" s="3" t="s">
        <v>36</v>
      </c>
      <c r="N2" s="2" t="s">
        <v>37</v>
      </c>
      <c r="O2" s="131"/>
      <c r="P2" s="132"/>
      <c r="Q2" s="131"/>
      <c r="R2" s="132"/>
    </row>
    <row r="3" spans="1:18" x14ac:dyDescent="0.15">
      <c r="A3" s="4" t="s">
        <v>10</v>
      </c>
      <c r="B3" s="7"/>
      <c r="C3" s="7"/>
      <c r="D3" s="7"/>
      <c r="E3" s="7"/>
      <c r="F3" s="59"/>
      <c r="G3" s="47"/>
      <c r="H3" s="7"/>
      <c r="I3" s="6"/>
      <c r="J3" s="7"/>
      <c r="K3" s="7"/>
      <c r="L3" s="7"/>
      <c r="M3" s="7"/>
      <c r="N3" s="7"/>
      <c r="O3" s="7"/>
      <c r="P3" s="6"/>
      <c r="Q3" s="7"/>
      <c r="R3" s="6"/>
    </row>
    <row r="4" spans="1:18" x14ac:dyDescent="0.15">
      <c r="A4" s="4" t="s">
        <v>11</v>
      </c>
      <c r="B4" s="7"/>
      <c r="C4" s="7"/>
      <c r="D4" s="7"/>
      <c r="E4" s="7"/>
      <c r="F4" s="59"/>
      <c r="G4" s="47"/>
      <c r="H4" s="7"/>
      <c r="I4" s="6"/>
      <c r="J4" s="7"/>
      <c r="K4" s="7"/>
      <c r="L4" s="7"/>
      <c r="M4" s="7"/>
      <c r="N4" s="7"/>
      <c r="O4" s="7"/>
      <c r="P4" s="6"/>
      <c r="Q4" s="7"/>
      <c r="R4" s="6"/>
    </row>
    <row r="5" spans="1:18" x14ac:dyDescent="0.15">
      <c r="A5" s="4" t="s">
        <v>12</v>
      </c>
      <c r="B5" s="7"/>
      <c r="C5" s="7"/>
      <c r="D5" s="7"/>
      <c r="E5" s="7"/>
      <c r="F5" s="59"/>
      <c r="G5" s="47"/>
      <c r="H5" s="7"/>
      <c r="I5" s="6"/>
      <c r="J5" s="7"/>
      <c r="K5" s="7"/>
      <c r="L5" s="7"/>
      <c r="M5" s="7"/>
      <c r="N5" s="7"/>
      <c r="O5" s="7"/>
      <c r="P5" s="6"/>
      <c r="Q5" s="7"/>
      <c r="R5" s="6"/>
    </row>
    <row r="6" spans="1:18" x14ac:dyDescent="0.15">
      <c r="A6" s="4" t="s">
        <v>13</v>
      </c>
      <c r="B6" s="7"/>
      <c r="C6" s="7"/>
      <c r="D6" s="7"/>
      <c r="E6" s="7"/>
      <c r="F6" s="59"/>
      <c r="G6" s="47"/>
      <c r="H6" s="7"/>
      <c r="I6" s="6"/>
      <c r="J6" s="7"/>
      <c r="K6" s="7"/>
      <c r="L6" s="7"/>
      <c r="M6" s="7"/>
      <c r="N6" s="7"/>
      <c r="O6" s="7"/>
      <c r="P6" s="6"/>
      <c r="Q6" s="7"/>
      <c r="R6" s="6"/>
    </row>
    <row r="7" spans="1:18" x14ac:dyDescent="0.15">
      <c r="A7" s="4" t="s">
        <v>14</v>
      </c>
      <c r="B7" s="7"/>
      <c r="C7" s="7"/>
      <c r="D7" s="7"/>
      <c r="E7" s="7"/>
      <c r="F7" s="59"/>
      <c r="G7" s="47"/>
      <c r="H7" s="7"/>
      <c r="I7" s="6"/>
      <c r="J7" s="7"/>
      <c r="K7" s="7"/>
      <c r="L7" s="7"/>
      <c r="M7" s="7"/>
      <c r="N7" s="7"/>
      <c r="O7" s="7"/>
      <c r="P7" s="6"/>
      <c r="Q7" s="7"/>
      <c r="R7" s="6"/>
    </row>
    <row r="8" spans="1:18" x14ac:dyDescent="0.15">
      <c r="A8" s="4" t="s">
        <v>15</v>
      </c>
      <c r="B8" s="7"/>
      <c r="C8" s="7"/>
      <c r="D8" s="7"/>
      <c r="E8" s="7"/>
      <c r="F8" s="59"/>
      <c r="G8" s="47"/>
      <c r="H8" s="7"/>
      <c r="I8" s="6"/>
      <c r="J8" s="7"/>
      <c r="K8" s="7"/>
      <c r="L8" s="7"/>
      <c r="M8" s="7"/>
      <c r="N8" s="7"/>
      <c r="O8" s="7"/>
      <c r="P8" s="6"/>
      <c r="Q8" s="7"/>
      <c r="R8" s="6"/>
    </row>
    <row r="9" spans="1:18" x14ac:dyDescent="0.15">
      <c r="A9" s="4" t="s">
        <v>16</v>
      </c>
      <c r="B9" s="7"/>
      <c r="C9" s="7"/>
      <c r="D9" s="7"/>
      <c r="E9" s="7"/>
      <c r="F9" s="59"/>
      <c r="G9" s="47"/>
      <c r="H9" s="7"/>
      <c r="I9" s="6"/>
      <c r="J9" s="7"/>
      <c r="K9" s="7"/>
      <c r="L9" s="7"/>
      <c r="M9" s="7"/>
      <c r="N9" s="7"/>
      <c r="O9" s="7"/>
      <c r="P9" s="6"/>
      <c r="Q9" s="7"/>
      <c r="R9" s="6"/>
    </row>
    <row r="10" spans="1:18" x14ac:dyDescent="0.15">
      <c r="A10" s="4" t="s">
        <v>17</v>
      </c>
      <c r="B10" s="7"/>
      <c r="C10" s="7"/>
      <c r="D10" s="7"/>
      <c r="E10" s="7"/>
      <c r="F10" s="59"/>
      <c r="G10" s="47"/>
      <c r="H10" s="7"/>
      <c r="I10" s="6"/>
      <c r="J10" s="7"/>
      <c r="K10" s="7"/>
      <c r="L10" s="7"/>
      <c r="M10" s="7"/>
      <c r="N10" s="7"/>
      <c r="O10" s="7"/>
      <c r="P10" s="6"/>
      <c r="Q10" s="7"/>
      <c r="R10" s="6"/>
    </row>
    <row r="11" spans="1:18" x14ac:dyDescent="0.15">
      <c r="A11" s="4" t="s">
        <v>18</v>
      </c>
      <c r="B11" s="7"/>
      <c r="C11" s="7"/>
      <c r="D11" s="7"/>
      <c r="E11" s="9"/>
      <c r="F11" s="59"/>
      <c r="G11" s="47"/>
      <c r="H11" s="7"/>
      <c r="I11" s="6"/>
      <c r="J11" s="7"/>
      <c r="K11" s="7"/>
      <c r="L11" s="7"/>
      <c r="M11" s="7"/>
      <c r="N11" s="7"/>
      <c r="O11" s="7"/>
      <c r="P11" s="6"/>
      <c r="Q11" s="7"/>
      <c r="R11" s="6"/>
    </row>
    <row r="12" spans="1:18" x14ac:dyDescent="0.15">
      <c r="A12" s="4" t="s">
        <v>19</v>
      </c>
      <c r="B12" s="7"/>
      <c r="C12" s="7"/>
      <c r="D12" s="7"/>
      <c r="E12" s="7"/>
      <c r="F12" s="59"/>
      <c r="G12" s="47"/>
      <c r="H12" s="7"/>
      <c r="I12" s="6"/>
      <c r="J12" s="7"/>
      <c r="K12" s="7"/>
      <c r="L12" s="7"/>
      <c r="M12" s="7"/>
      <c r="N12" s="7"/>
      <c r="O12" s="7"/>
      <c r="P12" s="6"/>
      <c r="Q12" s="7"/>
      <c r="R12" s="6"/>
    </row>
    <row r="13" spans="1:18" x14ac:dyDescent="0.15">
      <c r="A13" s="4" t="s">
        <v>20</v>
      </c>
      <c r="B13" s="7"/>
      <c r="C13" s="7"/>
      <c r="D13" s="7"/>
      <c r="E13" s="7"/>
      <c r="F13" s="59"/>
      <c r="G13" s="47"/>
      <c r="H13" s="7"/>
      <c r="I13" s="6"/>
      <c r="J13" s="7"/>
      <c r="K13" s="7"/>
      <c r="L13" s="7"/>
      <c r="M13" s="7"/>
      <c r="N13" s="7"/>
      <c r="O13" s="7"/>
      <c r="P13" s="6"/>
      <c r="Q13" s="7"/>
      <c r="R13" s="6"/>
    </row>
    <row r="14" spans="1:18" x14ac:dyDescent="0.15">
      <c r="A14" s="4" t="s">
        <v>21</v>
      </c>
      <c r="B14" s="7"/>
      <c r="C14" s="7"/>
      <c r="D14" s="7"/>
      <c r="E14" s="7"/>
      <c r="F14" s="59"/>
      <c r="G14" s="47"/>
      <c r="H14" s="7"/>
      <c r="I14" s="6"/>
      <c r="J14" s="7"/>
      <c r="K14" s="7"/>
      <c r="L14" s="7"/>
      <c r="M14" s="7"/>
      <c r="N14" s="7"/>
      <c r="O14" s="7"/>
      <c r="P14" s="6"/>
      <c r="Q14" s="7"/>
      <c r="R14" s="6"/>
    </row>
    <row r="15" spans="1:18" x14ac:dyDescent="0.15">
      <c r="A15" s="4" t="s">
        <v>22</v>
      </c>
      <c r="B15" s="7"/>
      <c r="C15" s="7"/>
      <c r="D15" s="7"/>
      <c r="E15" s="7"/>
      <c r="F15" s="59"/>
      <c r="G15" s="47"/>
      <c r="H15" s="7"/>
      <c r="I15" s="6"/>
      <c r="J15" s="7"/>
      <c r="K15" s="7"/>
      <c r="L15" s="7"/>
      <c r="M15" s="7"/>
      <c r="N15" s="7"/>
      <c r="O15" s="7"/>
      <c r="P15" s="6"/>
      <c r="Q15" s="7"/>
      <c r="R15" s="6"/>
    </row>
    <row r="16" spans="1:18" x14ac:dyDescent="0.15">
      <c r="A16" s="7" t="s">
        <v>23</v>
      </c>
      <c r="B16" s="7"/>
      <c r="C16" s="7"/>
      <c r="D16" s="7"/>
      <c r="E16" s="9"/>
      <c r="F16" s="59"/>
      <c r="G16" s="47"/>
      <c r="H16" s="7"/>
      <c r="I16" s="6"/>
      <c r="J16" s="7"/>
      <c r="K16" s="7"/>
      <c r="L16" s="7"/>
      <c r="M16" s="7"/>
      <c r="N16" s="7"/>
      <c r="O16" s="7"/>
      <c r="P16" s="6"/>
      <c r="Q16" s="7"/>
      <c r="R16" s="6"/>
    </row>
    <row r="17" spans="1:18" x14ac:dyDescent="0.15">
      <c r="A17" s="7" t="s">
        <v>3</v>
      </c>
      <c r="B17" s="7"/>
      <c r="C17" s="7"/>
      <c r="D17" s="7"/>
      <c r="E17" s="9"/>
      <c r="F17" s="59"/>
      <c r="G17" s="47"/>
      <c r="H17" s="7"/>
      <c r="I17" s="6"/>
      <c r="J17" s="7"/>
      <c r="K17" s="7"/>
      <c r="L17" s="7"/>
      <c r="M17" s="7"/>
      <c r="N17" s="7"/>
      <c r="O17" s="7"/>
      <c r="P17" s="6"/>
      <c r="Q17" s="7"/>
      <c r="R17" s="6"/>
    </row>
  </sheetData>
  <mergeCells count="9">
    <mergeCell ref="Q1:Q2"/>
    <mergeCell ref="R1:R2"/>
    <mergeCell ref="D1:G1"/>
    <mergeCell ref="H1:N1"/>
    <mergeCell ref="A1:A2"/>
    <mergeCell ref="B1:B2"/>
    <mergeCell ref="C1:C2"/>
    <mergeCell ref="O1:O2"/>
    <mergeCell ref="P1:P2"/>
  </mergeCells>
  <phoneticPr fontId="2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基本信息</vt:lpstr>
      <vt:lpstr>学院学期学业情况汇总表</vt:lpstr>
      <vt:lpstr>学院合计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xsc209</dc:creator>
  <cp:lastModifiedBy>123</cp:lastModifiedBy>
  <cp:lastPrinted>2021-04-22T01:39:00Z</cp:lastPrinted>
  <dcterms:created xsi:type="dcterms:W3CDTF">2015-04-13T03:00:00Z</dcterms:created>
  <dcterms:modified xsi:type="dcterms:W3CDTF">2023-02-21T06:37:42Z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60396B1F95B349D3A9114B9A42F3AE89</vt:lpwstr>
  </property>
</Properties>
</file>